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20" windowWidth="19875" windowHeight="7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15" i="1" l="1"/>
  <c r="M15" i="1" s="1"/>
  <c r="K15" i="1"/>
  <c r="I15" i="1"/>
  <c r="J15" i="1" s="1"/>
  <c r="H15" i="1"/>
  <c r="F15" i="1"/>
  <c r="G15" i="1" s="1"/>
  <c r="E15" i="1"/>
  <c r="J14" i="1"/>
  <c r="G14" i="1"/>
  <c r="M13" i="1"/>
  <c r="J13" i="1"/>
  <c r="G13" i="1"/>
  <c r="J12" i="1"/>
  <c r="G12" i="1"/>
  <c r="J11" i="1"/>
  <c r="G11" i="1"/>
  <c r="J10" i="1"/>
  <c r="G10" i="1"/>
  <c r="M9" i="1"/>
  <c r="J9" i="1"/>
  <c r="G9" i="1"/>
  <c r="J8" i="1"/>
  <c r="G8" i="1"/>
  <c r="J7" i="1"/>
  <c r="G7" i="1"/>
</calcChain>
</file>

<file path=xl/sharedStrings.xml><?xml version="1.0" encoding="utf-8"?>
<sst xmlns="http://schemas.openxmlformats.org/spreadsheetml/2006/main" count="24" uniqueCount="18">
  <si>
    <t>Luas Panen, Produksi dan Produktivitas Tanaman Sawah 2023</t>
  </si>
  <si>
    <t>No.</t>
  </si>
  <si>
    <t>Kecamatan</t>
  </si>
  <si>
    <t>Padi Sawah</t>
  </si>
  <si>
    <t>Padi Gogo</t>
  </si>
  <si>
    <t>Jagung</t>
  </si>
  <si>
    <t>Luas Panen</t>
  </si>
  <si>
    <t>Produksi</t>
  </si>
  <si>
    <t>Produktivitas</t>
  </si>
  <si>
    <t>Awayan</t>
  </si>
  <si>
    <t>Batu mandi</t>
  </si>
  <si>
    <t>Halong</t>
  </si>
  <si>
    <t>Juai</t>
  </si>
  <si>
    <t>Lampihong</t>
  </si>
  <si>
    <t>Paringin</t>
  </si>
  <si>
    <t>Paringin Selatan</t>
  </si>
  <si>
    <t>Tebing Tinggi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</si>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</sst>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mbria"/>
      <family val="1"/>
    </font>
    <font>
      <i/>
      <sz val="9"/>
      <color theme="1"/>
      <name val="Cambria"/>
      <family val="1"/>
    </font>
    <font>
      <sz val="11"/>
      <name val="Calibri"/>
      <family val="2"/>
    </font>
    <font>
      <sz val="9"/>
      <name val="Calibri"/>
      <family val="2"/>
    </font>
    <font>
      <b/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5" fillId="0" borderId="6" xfId="0" applyFont="1" applyBorder="1"/>
    <xf numFmtId="43" fontId="2" fillId="0" borderId="10" xfId="1" applyFont="1" applyBorder="1" applyAlignment="1">
      <alignment horizontal="center" vertical="center" wrapText="1"/>
    </xf>
    <xf numFmtId="164" fontId="2" fillId="0" borderId="10" xfId="1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165" fontId="2" fillId="0" borderId="10" xfId="1" applyNumberFormat="1" applyFont="1" applyBorder="1" applyAlignment="1">
      <alignment horizontal="center" vertical="center" wrapText="1"/>
    </xf>
    <xf numFmtId="0" fontId="2" fillId="0" borderId="10" xfId="0" applyFont="1" applyBorder="1"/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15"/>
  <sheetViews>
    <sheetView tabSelected="1" workbookViewId="0">
      <selection activeCell="B3" sqref="B3:M3"/>
    </sheetView>
  </sheetViews>
  <sheetFormatPr defaultRowHeight="15" x14ac:dyDescent="0.25"/>
  <cols>
    <col min="5" max="5" width="11.7109375" customWidth="1"/>
    <col min="7" max="8" width="11.42578125" customWidth="1"/>
    <col min="10" max="10" width="12.28515625" customWidth="1"/>
    <col min="11" max="11" width="12.140625" customWidth="1"/>
    <col min="13" max="13" width="14.28515625" customWidth="1"/>
  </cols>
  <sheetData>
    <row r="3" spans="2:13" x14ac:dyDescent="0.25">
      <c r="B3" s="13" t="s">
        <v>0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2:13" x14ac:dyDescent="0.25"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</row>
    <row r="5" spans="2:13" x14ac:dyDescent="0.25">
      <c r="B5" s="14" t="s">
        <v>1</v>
      </c>
      <c r="C5" s="15" t="s">
        <v>2</v>
      </c>
      <c r="D5" s="16"/>
      <c r="E5" s="3" t="s">
        <v>3</v>
      </c>
      <c r="F5" s="17"/>
      <c r="G5" s="18"/>
      <c r="H5" s="3" t="s">
        <v>4</v>
      </c>
      <c r="I5" s="17"/>
      <c r="J5" s="18"/>
      <c r="K5" s="3" t="s">
        <v>5</v>
      </c>
      <c r="L5" s="17"/>
      <c r="M5" s="18"/>
    </row>
    <row r="6" spans="2:13" x14ac:dyDescent="0.25">
      <c r="B6" s="19"/>
      <c r="C6" s="20"/>
      <c r="D6" s="21"/>
      <c r="E6" s="4" t="s">
        <v>6</v>
      </c>
      <c r="F6" s="4" t="s">
        <v>7</v>
      </c>
      <c r="G6" s="4" t="s">
        <v>8</v>
      </c>
      <c r="H6" s="4" t="s">
        <v>6</v>
      </c>
      <c r="I6" s="4" t="s">
        <v>7</v>
      </c>
      <c r="J6" s="4" t="s">
        <v>8</v>
      </c>
      <c r="K6" s="4" t="s">
        <v>6</v>
      </c>
      <c r="L6" s="4" t="s">
        <v>7</v>
      </c>
      <c r="M6" s="4" t="s">
        <v>8</v>
      </c>
    </row>
    <row r="7" spans="2:13" x14ac:dyDescent="0.25">
      <c r="B7" s="5">
        <v>1</v>
      </c>
      <c r="C7" s="6" t="s">
        <v>9</v>
      </c>
      <c r="D7" s="7"/>
      <c r="E7" s="8">
        <v>1052.31</v>
      </c>
      <c r="F7" s="8">
        <v>6310.2</v>
      </c>
      <c r="G7" s="9">
        <f t="shared" ref="G7:G15" si="0">F7/E7</f>
        <v>5.9965219374518917</v>
      </c>
      <c r="H7" s="9">
        <v>542</v>
      </c>
      <c r="I7" s="8">
        <v>1626</v>
      </c>
      <c r="J7" s="10">
        <f t="shared" ref="J7:J15" si="1">I7/H7</f>
        <v>3</v>
      </c>
      <c r="K7" s="11">
        <v>0</v>
      </c>
      <c r="L7" s="8">
        <v>0</v>
      </c>
      <c r="M7" s="9">
        <v>0</v>
      </c>
    </row>
    <row r="8" spans="2:13" x14ac:dyDescent="0.25">
      <c r="B8" s="5">
        <v>2</v>
      </c>
      <c r="C8" s="6" t="s">
        <v>10</v>
      </c>
      <c r="D8" s="7"/>
      <c r="E8" s="8">
        <v>1999.95</v>
      </c>
      <c r="F8" s="8">
        <v>11995.5</v>
      </c>
      <c r="G8" s="9">
        <f t="shared" si="0"/>
        <v>5.9978999474986869</v>
      </c>
      <c r="H8" s="9">
        <v>20</v>
      </c>
      <c r="I8" s="8">
        <v>60</v>
      </c>
      <c r="J8" s="10">
        <f t="shared" si="1"/>
        <v>3</v>
      </c>
      <c r="K8" s="11">
        <v>0</v>
      </c>
      <c r="L8" s="8">
        <v>0</v>
      </c>
      <c r="M8" s="9">
        <v>0</v>
      </c>
    </row>
    <row r="9" spans="2:13" x14ac:dyDescent="0.25">
      <c r="B9" s="5">
        <v>3</v>
      </c>
      <c r="C9" s="6" t="s">
        <v>11</v>
      </c>
      <c r="D9" s="7"/>
      <c r="E9" s="8">
        <v>785.01</v>
      </c>
      <c r="F9" s="8">
        <v>4709.26</v>
      </c>
      <c r="G9" s="9">
        <f t="shared" si="0"/>
        <v>5.9989809047018516</v>
      </c>
      <c r="H9" s="9">
        <v>2503.1</v>
      </c>
      <c r="I9" s="8">
        <v>7509.3</v>
      </c>
      <c r="J9" s="10">
        <f t="shared" si="1"/>
        <v>3</v>
      </c>
      <c r="K9" s="11">
        <v>1681</v>
      </c>
      <c r="L9" s="8">
        <v>12607.5</v>
      </c>
      <c r="M9" s="9">
        <f>L9/K9</f>
        <v>7.5</v>
      </c>
    </row>
    <row r="10" spans="2:13" x14ac:dyDescent="0.25">
      <c r="B10" s="5">
        <v>4</v>
      </c>
      <c r="C10" s="6" t="s">
        <v>12</v>
      </c>
      <c r="D10" s="7"/>
      <c r="E10" s="8">
        <v>1203.9000000000001</v>
      </c>
      <c r="F10" s="8">
        <v>7217.4</v>
      </c>
      <c r="G10" s="9">
        <f t="shared" si="0"/>
        <v>5.9950161973585843</v>
      </c>
      <c r="H10" s="9">
        <v>748</v>
      </c>
      <c r="I10" s="8">
        <v>2244</v>
      </c>
      <c r="J10" s="10">
        <f t="shared" si="1"/>
        <v>3</v>
      </c>
      <c r="K10" s="11">
        <v>0</v>
      </c>
      <c r="L10" s="8">
        <v>0</v>
      </c>
      <c r="M10" s="9">
        <v>0</v>
      </c>
    </row>
    <row r="11" spans="2:13" x14ac:dyDescent="0.25">
      <c r="B11" s="5">
        <v>5</v>
      </c>
      <c r="C11" s="6" t="s">
        <v>13</v>
      </c>
      <c r="D11" s="7"/>
      <c r="E11" s="8">
        <v>4586.6000000000004</v>
      </c>
      <c r="F11" s="8">
        <v>26656.400000000001</v>
      </c>
      <c r="G11" s="9">
        <f t="shared" si="0"/>
        <v>5.8117995901103212</v>
      </c>
      <c r="H11" s="9">
        <v>281</v>
      </c>
      <c r="I11" s="8">
        <v>843</v>
      </c>
      <c r="J11" s="10">
        <f t="shared" si="1"/>
        <v>3</v>
      </c>
      <c r="K11" s="11">
        <v>0</v>
      </c>
      <c r="L11" s="8">
        <v>0</v>
      </c>
      <c r="M11" s="9">
        <v>0</v>
      </c>
    </row>
    <row r="12" spans="2:13" x14ac:dyDescent="0.25">
      <c r="B12" s="5">
        <v>6</v>
      </c>
      <c r="C12" s="6" t="s">
        <v>14</v>
      </c>
      <c r="D12" s="7"/>
      <c r="E12" s="8">
        <v>762.44</v>
      </c>
      <c r="F12" s="8">
        <v>3961.9</v>
      </c>
      <c r="G12" s="9">
        <f t="shared" si="0"/>
        <v>5.1963433188185295</v>
      </c>
      <c r="H12" s="9">
        <v>50</v>
      </c>
      <c r="I12" s="8">
        <v>150</v>
      </c>
      <c r="J12" s="10">
        <f t="shared" si="1"/>
        <v>3</v>
      </c>
      <c r="K12" s="11">
        <v>0</v>
      </c>
      <c r="L12" s="8">
        <v>0</v>
      </c>
      <c r="M12" s="9">
        <v>0</v>
      </c>
    </row>
    <row r="13" spans="2:13" x14ac:dyDescent="0.25">
      <c r="B13" s="5">
        <v>7</v>
      </c>
      <c r="C13" s="6" t="s">
        <v>15</v>
      </c>
      <c r="D13" s="7"/>
      <c r="E13" s="8">
        <v>497.14</v>
      </c>
      <c r="F13" s="8">
        <v>2851.24</v>
      </c>
      <c r="G13" s="9">
        <f t="shared" si="0"/>
        <v>5.7352858349760627</v>
      </c>
      <c r="H13" s="9">
        <v>20</v>
      </c>
      <c r="I13" s="8">
        <v>60</v>
      </c>
      <c r="J13" s="10">
        <f t="shared" si="1"/>
        <v>3</v>
      </c>
      <c r="K13" s="11">
        <v>4</v>
      </c>
      <c r="L13" s="8">
        <v>28</v>
      </c>
      <c r="M13" s="9">
        <f>L13/K13</f>
        <v>7</v>
      </c>
    </row>
    <row r="14" spans="2:13" x14ac:dyDescent="0.25">
      <c r="B14" s="5">
        <v>8</v>
      </c>
      <c r="C14" s="6" t="s">
        <v>16</v>
      </c>
      <c r="D14" s="7"/>
      <c r="E14" s="8">
        <v>229.86</v>
      </c>
      <c r="F14" s="8">
        <v>1263.23</v>
      </c>
      <c r="G14" s="9">
        <f t="shared" si="0"/>
        <v>5.4956495257983118</v>
      </c>
      <c r="H14" s="9">
        <v>1105</v>
      </c>
      <c r="I14" s="8">
        <v>3315</v>
      </c>
      <c r="J14" s="10">
        <f t="shared" si="1"/>
        <v>3</v>
      </c>
      <c r="K14" s="11">
        <v>0</v>
      </c>
      <c r="L14" s="8">
        <v>0</v>
      </c>
      <c r="M14" s="9">
        <v>0</v>
      </c>
    </row>
    <row r="15" spans="2:13" x14ac:dyDescent="0.25">
      <c r="B15" s="12"/>
      <c r="C15" s="6" t="s">
        <v>17</v>
      </c>
      <c r="D15" s="7"/>
      <c r="E15" s="8">
        <f>SUM(E7:E14)</f>
        <v>11117.210000000001</v>
      </c>
      <c r="F15" s="8">
        <f>SUM(F7:F14)</f>
        <v>64965.130000000005</v>
      </c>
      <c r="G15" s="9">
        <f t="shared" si="0"/>
        <v>5.8436541182544897</v>
      </c>
      <c r="H15" s="9">
        <f>SUM(H7:H14)</f>
        <v>5269.1</v>
      </c>
      <c r="I15" s="8">
        <f>SUM(I7:I14)</f>
        <v>15807.3</v>
      </c>
      <c r="J15" s="10">
        <f t="shared" si="1"/>
        <v>2.9999999999999996</v>
      </c>
      <c r="K15" s="11">
        <f>SUM(K7:K14)</f>
        <v>1685</v>
      </c>
      <c r="L15" s="8">
        <f>SUM(L7:L14)</f>
        <v>12635.5</v>
      </c>
      <c r="M15" s="9">
        <f>L15/K15</f>
        <v>7.4988130563798219</v>
      </c>
    </row>
  </sheetData>
  <mergeCells count="15">
    <mergeCell ref="C14:D14"/>
    <mergeCell ref="C15:D15"/>
    <mergeCell ref="B3:M3"/>
    <mergeCell ref="C8:D8"/>
    <mergeCell ref="C9:D9"/>
    <mergeCell ref="C10:D10"/>
    <mergeCell ref="C11:D11"/>
    <mergeCell ref="C12:D12"/>
    <mergeCell ref="C13:D13"/>
    <mergeCell ref="B5:B6"/>
    <mergeCell ref="C5:D6"/>
    <mergeCell ref="E5:G5"/>
    <mergeCell ref="H5:J5"/>
    <mergeCell ref="K5:M5"/>
    <mergeCell ref="C7:D7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2024-05-02T04:25:24Z</dcterms:created>
  <dcterms:modified xsi:type="dcterms:W3CDTF">2024-05-02T04:26:26Z</dcterms:modified>
</cp:coreProperties>
</file>