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0" yWindow="915" windowWidth="19335" windowHeight="7095"/>
  </bookViews>
  <sheets>
    <sheet name="59" sheetId="1" r:id="rId1"/>
  </sheets>
  <definedNames>
    <definedName name="Google_Sheet_Link_1048241669_2082396820" hidden="1">Z_730E2C64_B2C1_434F_B758_04E2943FA20D_.wvu.PrintArea</definedName>
    <definedName name="Google_Sheet_Link_1114868266_253845497" hidden="1">Z_F144E4C0_F124_4A6E_9761_D1C5FCF07098_.wvu.PrintArea</definedName>
    <definedName name="Google_Sheet_Link_1126037363_575604050" hidden="1">Z_17D7C177_D9B1_4DC1_9138_49FE7AC6BB29_.wvu.PrintArea</definedName>
    <definedName name="Google_Sheet_Link_1127978127_1952748396" hidden="1">#N/A</definedName>
    <definedName name="Google_Sheet_Link_1274913029_788119541" hidden="1">#N/A</definedName>
    <definedName name="Google_Sheet_Link_139179828_1918260444" hidden="1">#N/A</definedName>
    <definedName name="Google_Sheet_Link_1541809082_857764184" hidden="1">Z_CF5BBE18_1EAB_4E8A_9B60_6E7F400FBD81_.wvu.PrintArea</definedName>
    <definedName name="Google_Sheet_Link_1576245971_283167068" hidden="1">#N/A</definedName>
    <definedName name="Google_Sheet_Link_1616230774_1875479273" hidden="1">#N/A</definedName>
    <definedName name="Google_Sheet_Link_1780734614_1624053432" hidden="1">#N/A</definedName>
    <definedName name="Google_Sheet_Link_1782870391_1918260444" hidden="1">Z_93528372_5BA8_11D6_9411_0000212D0BAF_.wvu.PrintArea</definedName>
    <definedName name="Google_Sheet_Link_1896135403_1965710537" hidden="1">Z_F30EFE65_F2A9_47E2_8E68_51F9D7645DD4_.wvu.PrintArea</definedName>
    <definedName name="Google_Sheet_Link_194892963_1965710537" hidden="1">#N/A</definedName>
    <definedName name="Google_Sheet_Link_2068036594_16132166" hidden="1">#N/A</definedName>
    <definedName name="Google_Sheet_Link_2095725814_2082396820" hidden="1">Z_292D246C_5048_11D6_9411_0000212D0BAF_.wvu.PrintArea</definedName>
    <definedName name="Google_Sheet_Link_2109693527_1624053432" hidden="1">#N/A</definedName>
    <definedName name="Google_Sheet_Link_2145898865_1019704590" hidden="1">#N/A</definedName>
    <definedName name="Google_Sheet_Link_219504389_1019704590" hidden="1">#N/A</definedName>
    <definedName name="Google_Sheet_Link_401844033_1840152857" hidden="1">#N/A</definedName>
    <definedName name="Google_Sheet_Link_504507262_1965710537" hidden="1">#N/A</definedName>
    <definedName name="Google_Sheet_Link_521302541_1636962345" hidden="1">#N/A</definedName>
    <definedName name="Google_Sheet_Link_612997810_1636962345" hidden="1">#N/A</definedName>
    <definedName name="Google_Sheet_Link_753021782_1955646680" hidden="1">#N/A</definedName>
    <definedName name="Google_Sheet_Link_823934408_1127604792" hidden="1">#N/A</definedName>
    <definedName name="Google_Sheet_Link_852811365_16132166" hidden="1">#N/A</definedName>
    <definedName name="Google_Sheet_Link_901015208_1875479273" hidden="1">#N/A</definedName>
    <definedName name="Google_Sheet_Link_902969201_283167068" hidden="1">#N/A</definedName>
    <definedName name="Google_Sheet_Link_936989467_2082396820" hidden="1">#N/A</definedName>
    <definedName name="Google_Sheet_Link_985824403_1019704590" hidden="1">#N/A</definedName>
  </definedNames>
  <calcPr calcId="124519"/>
</workbook>
</file>

<file path=xl/calcChain.xml><?xml version="1.0" encoding="utf-8"?>
<calcChain xmlns="http://schemas.openxmlformats.org/spreadsheetml/2006/main">
  <c r="F22" i="1"/>
  <c r="D18"/>
  <c r="C18"/>
  <c r="E13"/>
  <c r="E12"/>
  <c r="E11"/>
  <c r="E10"/>
  <c r="E9"/>
  <c r="E8"/>
  <c r="E18" l="1"/>
  <c r="C19" s="1"/>
  <c r="F8" l="1"/>
  <c r="F11"/>
  <c r="F9"/>
  <c r="F13"/>
  <c r="D19"/>
  <c r="F10"/>
  <c r="F12"/>
</calcChain>
</file>

<file path=xl/sharedStrings.xml><?xml version="1.0" encoding="utf-8"?>
<sst xmlns="http://schemas.openxmlformats.org/spreadsheetml/2006/main" count="29" uniqueCount="29">
  <si>
    <t>JUMLAH KASUS HIV MENURUT JENIS KELAMIN DAN KELOMPOK UMUR</t>
  </si>
  <si>
    <t>NO</t>
  </si>
  <si>
    <t>KELOMPOK UMUR</t>
  </si>
  <si>
    <t>KASUS H I V</t>
  </si>
  <si>
    <t>L</t>
  </si>
  <si>
    <t>P</t>
  </si>
  <si>
    <t>L+P</t>
  </si>
  <si>
    <t>PROPORSI KELOMPOK UMUR</t>
  </si>
  <si>
    <t>5 - 14 TAHUN</t>
  </si>
  <si>
    <t>15 - 19 TAHUN</t>
  </si>
  <si>
    <t>20 - 24 TAHUN</t>
  </si>
  <si>
    <t>25 - 49 TAHUN</t>
  </si>
  <si>
    <t>JUMLAH (KAB/KOTA)</t>
  </si>
  <si>
    <t>PROPORSI JENIS KELAMIN</t>
  </si>
  <si>
    <t xml:space="preserve">Jumlah estimasi  orang  dengan risiko terinfeksi HIV </t>
  </si>
  <si>
    <t>Jumlah orang dengan risiko terinfeksi HIV yang mendapatkan pelayanan sesuai standar</t>
  </si>
  <si>
    <t xml:space="preserve">Persentase orang dengan risiko terinfeksi HIV mendapatkan 
pelayanan  deteksi dini HIV sesuai standar
</t>
  </si>
  <si>
    <t>Keterangan: Jumlah kasus adalah seluruh kasus baru yang ada di wilayah kerja puskesmas tersebut termasuk kasus yang ditemukan di RS</t>
  </si>
  <si>
    <r>
      <rPr>
        <sz val="9"/>
        <color theme="1"/>
        <rFont val="Calibri"/>
        <family val="2"/>
      </rPr>
      <t>≤</t>
    </r>
    <r>
      <rPr>
        <sz val="9"/>
        <color theme="1"/>
        <rFont val="Arial"/>
        <family val="2"/>
      </rPr>
      <t xml:space="preserve"> 4 TAHUN</t>
    </r>
  </si>
  <si>
    <r>
      <rPr>
        <sz val="9"/>
        <color theme="1"/>
        <rFont val="Calibri"/>
        <family val="2"/>
      </rPr>
      <t>≥</t>
    </r>
    <r>
      <rPr>
        <sz val="9"/>
        <color theme="1"/>
        <rFont val="Arial"/>
        <family val="2"/>
      </rPr>
      <t xml:space="preserve"> 50 TAHUN</t>
    </r>
  </si>
  <si>
    <t>Sumber:Dinas Kesehatan Pengendalian Penduduk dan Keluarga Berencana Kabupaten Balangan Tahun 2023</t>
  </si>
  <si>
    <t>KABUPATEN BALANGAN</t>
  </si>
  <si>
    <t>TAHUN 2022</t>
  </si>
  <si>
    <t>Column1</t>
  </si>
  <si>
    <t>Column2</t>
  </si>
  <si>
    <t>Column3</t>
  </si>
  <si>
    <t>Column4</t>
  </si>
  <si>
    <t>Column5</t>
  </si>
  <si>
    <t>Column6</t>
  </si>
</sst>
</file>

<file path=xl/styles.xml><?xml version="1.0" encoding="utf-8"?>
<styleSheet xmlns="http://schemas.openxmlformats.org/spreadsheetml/2006/main">
  <numFmts count="2">
    <numFmt numFmtId="164" formatCode="0.0"/>
    <numFmt numFmtId="165" formatCode="_(* #,##0_);_(* \(#,##0\);_(* &quot;-&quot;??_);_(@_)"/>
  </numFmts>
  <fonts count="7">
    <font>
      <sz val="11"/>
      <color theme="1"/>
      <name val="Calibri"/>
      <family val="2"/>
      <scheme val="minor"/>
    </font>
    <font>
      <b/>
      <i/>
      <sz val="9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Calibri"/>
      <family val="2"/>
      <scheme val="minor"/>
    </font>
    <font>
      <sz val="9"/>
      <color theme="1"/>
      <name val="Calibri"/>
      <family val="2"/>
    </font>
    <font>
      <sz val="9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A5A5A5"/>
        <bgColor rgb="FFA5A5A5"/>
      </patternFill>
    </fill>
    <fill>
      <patternFill patternType="solid">
        <fgColor rgb="FF92D05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4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165" fontId="2" fillId="0" borderId="0" xfId="0" applyNumberFormat="1" applyFont="1" applyAlignment="1">
      <alignment vertical="center"/>
    </xf>
    <xf numFmtId="0" fontId="2" fillId="0" borderId="8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164" fontId="3" fillId="0" borderId="11" xfId="0" applyNumberFormat="1" applyFont="1" applyBorder="1" applyAlignment="1">
      <alignment vertical="center"/>
    </xf>
    <xf numFmtId="164" fontId="3" fillId="0" borderId="4" xfId="0" applyNumberFormat="1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12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164" fontId="3" fillId="0" borderId="13" xfId="0" applyNumberFormat="1" applyFont="1" applyBorder="1" applyAlignment="1">
      <alignment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2" xfId="0" quotePrefix="1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0" fillId="3" borderId="4" xfId="0" applyFill="1" applyBorder="1"/>
    <xf numFmtId="0" fontId="0" fillId="3" borderId="5" xfId="0" applyFill="1" applyBorder="1"/>
    <xf numFmtId="0" fontId="0" fillId="3" borderId="6" xfId="0" applyFill="1" applyBorder="1"/>
    <xf numFmtId="0" fontId="3" fillId="3" borderId="6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/>
    </xf>
    <xf numFmtId="37" fontId="2" fillId="0" borderId="8" xfId="0" applyNumberFormat="1" applyFont="1" applyBorder="1" applyAlignment="1">
      <alignment horizontal="center" vertical="center"/>
    </xf>
    <xf numFmtId="164" fontId="2" fillId="0" borderId="8" xfId="0" applyNumberFormat="1" applyFont="1" applyBorder="1" applyAlignment="1">
      <alignment horizontal="center" vertical="center"/>
    </xf>
    <xf numFmtId="37" fontId="3" fillId="0" borderId="7" xfId="0" applyNumberFormat="1" applyFont="1" applyBorder="1" applyAlignment="1">
      <alignment horizontal="center" vertical="center"/>
    </xf>
    <xf numFmtId="37" fontId="3" fillId="0" borderId="5" xfId="0" applyNumberFormat="1" applyFont="1" applyBorder="1" applyAlignment="1">
      <alignment horizontal="center" vertical="center"/>
    </xf>
    <xf numFmtId="37" fontId="3" fillId="2" borderId="5" xfId="0" applyNumberFormat="1" applyFont="1" applyFill="1" applyBorder="1" applyAlignment="1">
      <alignment horizontal="center" vertical="center"/>
    </xf>
    <xf numFmtId="164" fontId="3" fillId="0" borderId="11" xfId="0" applyNumberFormat="1" applyFont="1" applyBorder="1" applyAlignment="1">
      <alignment horizontal="center" vertical="center"/>
    </xf>
    <xf numFmtId="164" fontId="3" fillId="2" borderId="9" xfId="0" applyNumberFormat="1" applyFont="1" applyFill="1" applyBorder="1" applyAlignment="1">
      <alignment horizontal="center" vertical="center"/>
    </xf>
    <xf numFmtId="37" fontId="6" fillId="0" borderId="8" xfId="0" applyNumberFormat="1" applyFont="1" applyBorder="1" applyAlignment="1">
      <alignment horizontal="center" vertical="center"/>
    </xf>
    <xf numFmtId="37" fontId="6" fillId="0" borderId="9" xfId="0" applyNumberFormat="1" applyFont="1" applyBorder="1" applyAlignment="1">
      <alignment horizontal="center" vertical="center"/>
    </xf>
  </cellXfs>
  <cellStyles count="1">
    <cellStyle name="Normal" xfId="0" builtinId="0"/>
  </cellStyles>
  <dxfs count="9"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general" vertical="center" textRotation="0" wrapText="0" indent="0" relativeIndent="0" justifyLastLine="0" shrinkToFit="0" mergeCell="0" readingOrder="0"/>
      <border diagonalUp="0" diagonalDown="0">
        <left style="thin">
          <color rgb="FF000000"/>
        </left>
        <right/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general" vertical="center" textRotation="0" wrapText="0" indent="0" relativeIndent="0" justifyLastLine="0" shrinkToFit="0" mergeCell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general" vertical="center" textRotation="0" wrapText="0" indent="0" relativeIndent="0" justifyLastLine="0" shrinkToFit="0" mergeCell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64" formatCode="0.0"/>
      <alignment horizontal="general" vertical="center" textRotation="0" wrapText="0" indent="0" relativeIndent="0" justifyLastLine="0" shrinkToFit="0" mergeCell="0" readingOrder="0"/>
      <border diagonalUp="0" diagonalDown="0">
        <left/>
        <right/>
        <top style="thin">
          <color rgb="FF000000"/>
        </top>
        <bottom style="thin">
          <color rgb="FF000000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64" formatCode="0.0"/>
      <alignment horizontal="general" vertical="center" textRotation="0" wrapText="0" indent="0" relativeIndent="0" justifyLastLine="0" shrinkToFit="0" mergeCell="0" readingOrder="0"/>
      <border diagonalUp="0" diagonalDown="0">
        <left/>
        <right/>
        <top style="thin">
          <color rgb="FF000000"/>
        </top>
        <bottom style="thin">
          <color rgb="FF000000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64" formatCode="0.0"/>
      <alignment horizontal="general" vertical="center" textRotation="0" wrapText="0" indent="0" relativeIndent="0" justifyLastLine="0" shrinkToFit="0" mergeCell="0" readingOrder="0"/>
      <border diagonalUp="0" diagonalDown="0">
        <left/>
        <right/>
        <top style="thin">
          <color rgb="FF000000"/>
        </top>
        <bottom style="thin">
          <color rgb="FF000000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general" vertical="center" textRotation="0" wrapText="0" indent="0" relativeIndent="0" justifyLastLine="0" shrinkToFit="0" mergeCell="0" readingOrder="0"/>
      <border diagonalUp="0" diagonalDown="0">
        <left/>
        <right/>
        <top style="thin">
          <color rgb="FF000000"/>
        </top>
        <bottom style="thin">
          <color rgb="FF000000"/>
        </bottom>
        <vertical/>
        <horizontal/>
      </border>
    </dxf>
    <dxf>
      <border outline="0">
        <bottom style="medium">
          <color rgb="FF000000"/>
        </bottom>
      </border>
    </dxf>
    <dxf>
      <border outline="0">
        <bottom style="medium">
          <color rgb="FF000000"/>
        </bottom>
      </border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2" name="Table2" displayName="Table2" ref="A4:F22" totalsRowShown="0" headerRowDxfId="1" dataDxfId="2" headerRowBorderDxfId="7" tableBorderDxfId="8">
  <autoFilter ref="A4:F22"/>
  <tableColumns count="6">
    <tableColumn id="1" name="Column1" dataDxfId="0"/>
    <tableColumn id="2" name="Column2" dataDxfId="6"/>
    <tableColumn id="3" name="Column3" dataDxfId="5"/>
    <tableColumn id="4" name="Column4" dataDxfId="4"/>
    <tableColumn id="5" name="Column5" dataDxfId="3"/>
    <tableColumn id="6" name="Column6"/>
  </tableColumns>
  <tableStyleInfo name="TableStyleLight1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997"/>
  <sheetViews>
    <sheetView tabSelected="1" workbookViewId="0">
      <selection sqref="A1:F1"/>
    </sheetView>
  </sheetViews>
  <sheetFormatPr defaultColWidth="14.42578125" defaultRowHeight="15" customHeight="1"/>
  <cols>
    <col min="1" max="1" width="6.5703125" style="4" customWidth="1"/>
    <col min="2" max="2" width="16" style="4" customWidth="1"/>
    <col min="3" max="3" width="12.42578125" style="4" customWidth="1"/>
    <col min="4" max="4" width="6.5703125" style="4" customWidth="1"/>
    <col min="5" max="5" width="8" style="4" customWidth="1"/>
    <col min="6" max="6" width="25.7109375" style="4" customWidth="1"/>
    <col min="7" max="7" width="12.5703125" style="4" customWidth="1"/>
    <col min="8" max="13" width="10.7109375" style="4" customWidth="1"/>
    <col min="14" max="14" width="12.5703125" style="4" customWidth="1"/>
    <col min="15" max="15" width="11.85546875" style="4" customWidth="1"/>
    <col min="16" max="26" width="9.140625" style="4" customWidth="1"/>
    <col min="27" max="16384" width="14.42578125" style="4"/>
  </cols>
  <sheetData>
    <row r="1" spans="1:26">
      <c r="A1" s="5" t="s">
        <v>0</v>
      </c>
      <c r="B1" s="1"/>
      <c r="C1" s="1"/>
      <c r="D1" s="1"/>
      <c r="E1" s="1"/>
      <c r="F1" s="1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" customHeight="1">
      <c r="A2" s="5" t="s">
        <v>21</v>
      </c>
      <c r="B2" s="5"/>
      <c r="C2" s="5"/>
      <c r="D2" s="5"/>
      <c r="E2" s="5"/>
      <c r="F2" s="5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s="18" customFormat="1" ht="15" customHeight="1" thickBot="1">
      <c r="A3" s="19" t="s">
        <v>22</v>
      </c>
      <c r="B3" s="19"/>
      <c r="C3" s="19"/>
      <c r="D3" s="19"/>
      <c r="E3" s="19"/>
      <c r="F3" s="19"/>
    </row>
    <row r="4" spans="1:26" ht="12.75" hidden="1" thickBot="1">
      <c r="A4" s="7" t="s">
        <v>23</v>
      </c>
      <c r="B4" s="7" t="s">
        <v>24</v>
      </c>
      <c r="C4" s="7" t="s">
        <v>25</v>
      </c>
      <c r="D4" s="7" t="s">
        <v>26</v>
      </c>
      <c r="E4" s="7" t="s">
        <v>27</v>
      </c>
      <c r="F4" s="7" t="s">
        <v>28</v>
      </c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45" customHeight="1">
      <c r="A5" s="23" t="s">
        <v>1</v>
      </c>
      <c r="B5" s="24" t="s">
        <v>2</v>
      </c>
      <c r="C5" s="25" t="s">
        <v>3</v>
      </c>
      <c r="D5" s="26"/>
      <c r="E5" s="26"/>
      <c r="F5" s="27"/>
      <c r="G5" s="8"/>
      <c r="H5" s="8"/>
      <c r="I5" s="8"/>
      <c r="J5" s="8"/>
      <c r="K5" s="8"/>
      <c r="L5" s="8"/>
      <c r="M5" s="8"/>
      <c r="N5" s="8"/>
      <c r="O5" s="8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>
      <c r="A6" s="28"/>
      <c r="B6" s="28"/>
      <c r="C6" s="29" t="s">
        <v>4</v>
      </c>
      <c r="D6" s="29" t="s">
        <v>5</v>
      </c>
      <c r="E6" s="29" t="s">
        <v>6</v>
      </c>
      <c r="F6" s="29" t="s">
        <v>7</v>
      </c>
      <c r="G6" s="2"/>
      <c r="H6" s="2"/>
      <c r="I6" s="2"/>
      <c r="J6" s="2"/>
      <c r="K6" s="2"/>
      <c r="L6" s="2"/>
      <c r="M6" s="2"/>
      <c r="N6" s="2"/>
      <c r="O6" s="2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24.75" customHeight="1">
      <c r="A7" s="30">
        <v>1</v>
      </c>
      <c r="B7" s="30">
        <v>2</v>
      </c>
      <c r="C7" s="30">
        <v>3</v>
      </c>
      <c r="D7" s="30">
        <v>4</v>
      </c>
      <c r="E7" s="30">
        <v>5</v>
      </c>
      <c r="F7" s="30">
        <v>6</v>
      </c>
      <c r="G7" s="3"/>
      <c r="H7" s="10"/>
      <c r="I7" s="10"/>
      <c r="J7" s="10"/>
      <c r="K7" s="10"/>
      <c r="L7" s="10"/>
      <c r="M7" s="10"/>
      <c r="N7" s="10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24.75" customHeight="1">
      <c r="A8" s="9">
        <v>1</v>
      </c>
      <c r="B8" s="9" t="s">
        <v>18</v>
      </c>
      <c r="C8" s="38">
        <v>0</v>
      </c>
      <c r="D8" s="39">
        <v>0</v>
      </c>
      <c r="E8" s="31">
        <f t="shared" ref="E8:E13" si="0">SUM(C8:D8)</f>
        <v>0</v>
      </c>
      <c r="F8" s="32">
        <f t="shared" ref="F8:F13" si="1">E8/$E$18*100</f>
        <v>0</v>
      </c>
      <c r="G8" s="3"/>
      <c r="H8" s="10"/>
      <c r="I8" s="10"/>
      <c r="J8" s="10"/>
      <c r="K8" s="10"/>
      <c r="L8" s="10"/>
      <c r="M8" s="10"/>
      <c r="N8" s="10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24.75" customHeight="1">
      <c r="A9" s="9">
        <v>2</v>
      </c>
      <c r="B9" s="9" t="s">
        <v>8</v>
      </c>
      <c r="C9" s="38">
        <v>0</v>
      </c>
      <c r="D9" s="39">
        <v>0</v>
      </c>
      <c r="E9" s="31">
        <f t="shared" si="0"/>
        <v>0</v>
      </c>
      <c r="F9" s="32">
        <f t="shared" si="1"/>
        <v>0</v>
      </c>
      <c r="G9" s="3"/>
      <c r="H9" s="10"/>
      <c r="I9" s="10"/>
      <c r="J9" s="10"/>
      <c r="K9" s="10"/>
      <c r="L9" s="10"/>
      <c r="M9" s="10"/>
      <c r="N9" s="10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24.75" customHeight="1">
      <c r="A10" s="9">
        <v>3</v>
      </c>
      <c r="B10" s="9" t="s">
        <v>9</v>
      </c>
      <c r="C10" s="38">
        <v>0</v>
      </c>
      <c r="D10" s="39">
        <v>0</v>
      </c>
      <c r="E10" s="31">
        <f t="shared" si="0"/>
        <v>0</v>
      </c>
      <c r="F10" s="32">
        <f t="shared" si="1"/>
        <v>0</v>
      </c>
      <c r="G10" s="3"/>
      <c r="H10" s="10"/>
      <c r="I10" s="10"/>
      <c r="J10" s="10"/>
      <c r="K10" s="10"/>
      <c r="L10" s="10"/>
      <c r="M10" s="10"/>
      <c r="N10" s="10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24.75" customHeight="1">
      <c r="A11" s="9">
        <v>4</v>
      </c>
      <c r="B11" s="9" t="s">
        <v>10</v>
      </c>
      <c r="C11" s="38">
        <v>1</v>
      </c>
      <c r="D11" s="39">
        <v>0</v>
      </c>
      <c r="E11" s="31">
        <f t="shared" si="0"/>
        <v>1</v>
      </c>
      <c r="F11" s="32">
        <f t="shared" si="1"/>
        <v>6.666666666666667</v>
      </c>
      <c r="G11" s="3"/>
      <c r="H11" s="10"/>
      <c r="I11" s="10"/>
      <c r="J11" s="10"/>
      <c r="K11" s="10"/>
      <c r="L11" s="10"/>
      <c r="M11" s="10"/>
      <c r="N11" s="10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24.75" customHeight="1">
      <c r="A12" s="9">
        <v>5</v>
      </c>
      <c r="B12" s="9" t="s">
        <v>11</v>
      </c>
      <c r="C12" s="38">
        <v>9</v>
      </c>
      <c r="D12" s="39">
        <v>2</v>
      </c>
      <c r="E12" s="31">
        <f t="shared" si="0"/>
        <v>11</v>
      </c>
      <c r="F12" s="32">
        <f t="shared" si="1"/>
        <v>73.333333333333329</v>
      </c>
      <c r="G12" s="3"/>
      <c r="H12" s="10"/>
      <c r="I12" s="10"/>
      <c r="J12" s="10"/>
      <c r="K12" s="10"/>
      <c r="L12" s="10"/>
      <c r="M12" s="10"/>
      <c r="N12" s="10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24.75" hidden="1" customHeight="1">
      <c r="A13" s="9">
        <v>6</v>
      </c>
      <c r="B13" s="9" t="s">
        <v>19</v>
      </c>
      <c r="C13" s="38">
        <v>3</v>
      </c>
      <c r="D13" s="39">
        <v>0</v>
      </c>
      <c r="E13" s="31">
        <f t="shared" si="0"/>
        <v>3</v>
      </c>
      <c r="F13" s="32">
        <f t="shared" si="1"/>
        <v>20</v>
      </c>
      <c r="G13" s="3"/>
      <c r="H13" s="10"/>
      <c r="I13" s="10"/>
      <c r="J13" s="10"/>
      <c r="K13" s="10"/>
      <c r="L13" s="10"/>
      <c r="M13" s="10"/>
      <c r="N13" s="10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24.75" hidden="1" customHeight="1">
      <c r="A14" s="11"/>
      <c r="B14" s="11"/>
      <c r="C14" s="31"/>
      <c r="D14" s="31"/>
      <c r="E14" s="31"/>
      <c r="F14" s="32"/>
      <c r="G14" s="3"/>
      <c r="H14" s="10"/>
      <c r="I14" s="10"/>
      <c r="J14" s="10"/>
      <c r="K14" s="10"/>
      <c r="L14" s="10"/>
      <c r="M14" s="10"/>
      <c r="N14" s="10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24.75" hidden="1" customHeight="1">
      <c r="A15" s="11"/>
      <c r="B15" s="11"/>
      <c r="C15" s="31"/>
      <c r="D15" s="31"/>
      <c r="E15" s="31"/>
      <c r="F15" s="32"/>
      <c r="G15" s="3"/>
      <c r="H15" s="10"/>
      <c r="I15" s="10"/>
      <c r="J15" s="10"/>
      <c r="K15" s="10"/>
      <c r="L15" s="10"/>
      <c r="M15" s="10"/>
      <c r="N15" s="10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24.75" hidden="1" customHeight="1">
      <c r="A16" s="11"/>
      <c r="B16" s="11"/>
      <c r="C16" s="31"/>
      <c r="D16" s="31"/>
      <c r="E16" s="31"/>
      <c r="F16" s="32"/>
      <c r="G16" s="3"/>
      <c r="H16" s="10"/>
      <c r="I16" s="10"/>
      <c r="J16" s="10"/>
      <c r="K16" s="10"/>
      <c r="L16" s="10"/>
      <c r="M16" s="10"/>
      <c r="N16" s="10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24.75" customHeight="1">
      <c r="A17" s="11"/>
      <c r="B17" s="11"/>
      <c r="C17" s="31"/>
      <c r="D17" s="31"/>
      <c r="E17" s="31"/>
      <c r="F17" s="32"/>
      <c r="G17" s="3"/>
      <c r="H17" s="10"/>
      <c r="I17" s="10"/>
      <c r="J17" s="10"/>
      <c r="K17" s="10"/>
      <c r="L17" s="10"/>
      <c r="M17" s="10"/>
      <c r="N17" s="10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24.75" customHeight="1">
      <c r="A18" s="12" t="s">
        <v>12</v>
      </c>
      <c r="B18" s="13"/>
      <c r="C18" s="33">
        <f t="shared" ref="C18:E18" si="2">SUM(C8:C17)</f>
        <v>13</v>
      </c>
      <c r="D18" s="34">
        <f t="shared" si="2"/>
        <v>2</v>
      </c>
      <c r="E18" s="34">
        <f t="shared" si="2"/>
        <v>15</v>
      </c>
      <c r="F18" s="35"/>
      <c r="G18" s="3"/>
      <c r="H18" s="10"/>
      <c r="I18" s="10"/>
      <c r="J18" s="10"/>
      <c r="K18" s="10"/>
      <c r="L18" s="10"/>
      <c r="M18" s="10"/>
      <c r="N18" s="10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24.75" customHeight="1">
      <c r="A19" s="14" t="s">
        <v>13</v>
      </c>
      <c r="B19" s="6"/>
      <c r="C19" s="36">
        <f t="shared" ref="C19:D19" si="3">C18/$E$18*100</f>
        <v>86.666666666666671</v>
      </c>
      <c r="D19" s="36">
        <f t="shared" si="3"/>
        <v>13.333333333333334</v>
      </c>
      <c r="E19" s="37"/>
      <c r="F19" s="37"/>
      <c r="G19" s="3"/>
      <c r="H19" s="10"/>
      <c r="I19" s="10"/>
      <c r="J19" s="10"/>
      <c r="K19" s="10"/>
      <c r="L19" s="10"/>
      <c r="M19" s="10"/>
      <c r="N19" s="10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24.75" customHeight="1">
      <c r="A20" s="12" t="s">
        <v>14</v>
      </c>
      <c r="B20" s="13"/>
      <c r="C20" s="16"/>
      <c r="D20" s="16"/>
      <c r="E20" s="16"/>
      <c r="F20" s="17">
        <v>2947</v>
      </c>
      <c r="G20" s="3"/>
      <c r="H20" s="10"/>
      <c r="I20" s="10"/>
      <c r="J20" s="10"/>
      <c r="K20" s="10"/>
      <c r="L20" s="10"/>
      <c r="M20" s="10"/>
      <c r="N20" s="10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24.75" customHeight="1">
      <c r="A21" s="12" t="s">
        <v>15</v>
      </c>
      <c r="B21" s="13"/>
      <c r="C21" s="16"/>
      <c r="D21" s="16"/>
      <c r="E21" s="16"/>
      <c r="F21" s="17">
        <v>2724</v>
      </c>
      <c r="G21" s="3"/>
      <c r="H21" s="10"/>
      <c r="I21" s="10"/>
      <c r="J21" s="10"/>
      <c r="K21" s="10"/>
      <c r="L21" s="10"/>
      <c r="M21" s="10"/>
      <c r="N21" s="10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5.75" customHeight="1">
      <c r="A22" s="20" t="s">
        <v>16</v>
      </c>
      <c r="B22" s="21"/>
      <c r="C22" s="22"/>
      <c r="D22" s="22"/>
      <c r="E22" s="22"/>
      <c r="F22" s="15">
        <f>F21/F20*100</f>
        <v>92.432982694265348</v>
      </c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5.75" customHeight="1">
      <c r="A23" s="3" t="s">
        <v>20</v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5.75" customHeight="1">
      <c r="A24" s="3" t="s">
        <v>17</v>
      </c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5.75" customHeight="1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5.75" customHeight="1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5.75" customHeight="1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5.75" customHeight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5.75" customHeight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5.75" customHeight="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5.75" customHeight="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5.75" customHeigh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5.75" customHeight="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5.75" customHeigh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5.75" customHeight="1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5.75" customHeigh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5.75" customHeigh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5.75" customHeigh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5.75" customHeigh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5.75" customHeigh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5.75" customHeigh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5.75" customHeigh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5.75" customHeigh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5.75" customHeigh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5.75" customHeigh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5.75" customHeigh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5.75" customHeigh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5.75" customHeigh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5.75" customHeigh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5.75" customHeigh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5.75" customHeigh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5.75" customHeigh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5.75" customHeigh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5.75" customHeigh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5.75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5.75" customHeigh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5.75" customHeigh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5.75" customHeigh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5.75" customHeigh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5.75" customHeigh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5.75" customHeigh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5.75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5.75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5.75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5.75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5.75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5.75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5.75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5.75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5.75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5.75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5.75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5.75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5.7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5.75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5.75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5.75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5.75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5.75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5.75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5.75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5.75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5.75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5.75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5.75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5.75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5.75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5.75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5.75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5.75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5.75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5.75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5.75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5.75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5.75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5.75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5.75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5.75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5.75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5.75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5.75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5.75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5.75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5.75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5.75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5.75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5.75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5.75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5.75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5.75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5.75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5.75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5.75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5.75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5.75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5.75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5.75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5.75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5.75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5.75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5.75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5.75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5.75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5.75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5.75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5.75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5.75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5.75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5.75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5.75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5.75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5.75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5.75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5.75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5.75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5.75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5.75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5.75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5.75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5.75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5.75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5.75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5.75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5.75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5.75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5.75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5.75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5.75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5.75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5.75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5.75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5.75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5.75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5.75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5.75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5.75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5.75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5.75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5.75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5.75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5.75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5.75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5.75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5.75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5.75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5.75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5.75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5.75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5.75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5.75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5.75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5.75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5.75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5.75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5.75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5.75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5.75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5.75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5.75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5.75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5.75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5.75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5.75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5.75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5.75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5.75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5.75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5.75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5.75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5.75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5.75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5.75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5.75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5.75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5.75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5.75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5.75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5.75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5.75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5.75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5.75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5.75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5.75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5.75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5.75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5.75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5.75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5.75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5.75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5.75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5.75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5.75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5.75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5.75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5.75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5.75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5.75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5.75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5.75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5.75" customHeight="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5.75" customHeight="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5.75" customHeight="1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5.75" customHeight="1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5.75" customHeight="1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5.75" customHeight="1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5.75" customHeight="1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5.75" customHeight="1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5.75" customHeight="1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5.75" customHeight="1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5.75" customHeight="1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5.75" customHeight="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5.75" customHeight="1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5.75" customHeight="1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5.75" customHeight="1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5.75" customHeight="1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5.75" customHeight="1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5.75" customHeight="1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5.75" customHeight="1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5.75" customHeight="1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5.75" customHeight="1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5.75" customHeight="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5.75" customHeight="1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5.75" customHeight="1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5.75" customHeight="1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5.75" customHeight="1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5.75" customHeight="1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5.75" customHeight="1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5.75" customHeight="1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5.75" customHeight="1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5.75" customHeight="1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5.75" customHeight="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5.75" customHeight="1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5.75" customHeight="1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5.75" customHeight="1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5.75" customHeight="1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5.75" customHeight="1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5.75" customHeight="1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5.75" customHeight="1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5.75" customHeight="1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5.75" customHeight="1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5.75" customHeight="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5.75" customHeight="1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5.75" customHeight="1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5.75" customHeight="1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5.75" customHeight="1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5.75" customHeight="1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5.75" customHeight="1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5.75" customHeight="1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5.75" customHeight="1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5.75" customHeight="1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5.75" customHeight="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5.75" customHeight="1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5.75" customHeight="1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5.75" customHeight="1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5.75" customHeight="1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5.75" customHeight="1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5.75" customHeight="1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5.75" customHeight="1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5.75" customHeight="1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5.75" customHeight="1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5.75" customHeight="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5.75" customHeight="1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5.75" customHeight="1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5.75" customHeight="1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5.75" customHeight="1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5.75" customHeight="1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5.75" customHeight="1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5.75" customHeight="1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5.75" customHeight="1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5.75" customHeight="1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5.75" customHeight="1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5.75" customHeight="1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5.75" customHeight="1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5.75" customHeight="1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5.75" customHeight="1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5.75" customHeight="1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5.75" customHeight="1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5.75" customHeight="1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5.75" customHeight="1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5.75" customHeight="1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5.75" customHeight="1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5.75" customHeight="1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5.75" customHeight="1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5.75" customHeight="1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5.75" customHeight="1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5.75" customHeight="1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5.75" customHeight="1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5.75" customHeight="1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5.75" customHeight="1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5.75" customHeight="1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5.75" customHeight="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5.75" customHeight="1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5.75" customHeight="1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5.75" customHeight="1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5.75" customHeight="1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5.75" customHeight="1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5.75" customHeight="1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5.75" customHeight="1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5.75" customHeight="1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5.75" customHeight="1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5.75" customHeight="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5.75" customHeight="1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5.75" customHeight="1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5.75" customHeight="1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5.75" customHeight="1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5.75" customHeight="1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5.75" customHeight="1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5.75" customHeight="1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5.75" customHeight="1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5.75" customHeight="1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5.75" customHeight="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5.75" customHeight="1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5.75" customHeight="1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5.75" customHeight="1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5.75" customHeight="1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5.75" customHeight="1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5.75" customHeight="1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5.75" customHeight="1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5.75" customHeight="1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5.75" customHeight="1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5.75" customHeight="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5.75" customHeight="1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5.75" customHeight="1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5.75" customHeight="1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5.75" customHeight="1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5.75" customHeight="1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5.75" customHeight="1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5.75" customHeight="1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5.75" customHeight="1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5.75" customHeight="1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5.75" customHeight="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5.75" customHeight="1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5.75" customHeight="1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5.75" customHeight="1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5.75" customHeight="1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5.75" customHeight="1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5.75" customHeight="1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5.75" customHeight="1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5.75" customHeight="1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5.75" customHeight="1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5.75" customHeight="1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5.75" customHeight="1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5.75" customHeight="1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5.75" customHeight="1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5.75" customHeight="1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5.75" customHeight="1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5.75" customHeight="1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5.75" customHeight="1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5.75" customHeight="1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5.75" customHeight="1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5.75" customHeight="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5.75" customHeight="1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5.75" customHeight="1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5.75" customHeight="1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5.75" customHeight="1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5.75" customHeight="1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5.75" customHeight="1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5.75" customHeight="1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5.75" customHeight="1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5.75" customHeight="1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5.75" customHeight="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5.75" customHeight="1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5.75" customHeight="1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5.75" customHeight="1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5.75" customHeight="1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5.75" customHeight="1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5.75" customHeight="1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5.75" customHeight="1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5.75" customHeight="1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5.75" customHeight="1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5.75" customHeight="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5.75" customHeight="1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5.75" customHeight="1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5.75" customHeight="1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5.75" customHeight="1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5.75" customHeight="1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5.75" customHeight="1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5.75" customHeight="1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5.75" customHeight="1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5.75" customHeight="1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5.75" customHeight="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5.75" customHeight="1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5.75" customHeight="1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5.75" customHeight="1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5.75" customHeight="1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5.75" customHeight="1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5.75" customHeight="1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5.75" customHeight="1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5.75" customHeight="1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5.75" customHeight="1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5.75" customHeight="1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5.75" customHeight="1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5.75" customHeight="1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5.75" customHeight="1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5.75" customHeight="1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5.75" customHeight="1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5.75" customHeight="1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5.75" customHeight="1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5.75" customHeight="1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5.75" customHeight="1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5.75" customHeight="1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5.75" customHeight="1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5.75" customHeight="1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5.75" customHeight="1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5.75" customHeight="1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5.75" customHeight="1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5.75" customHeight="1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5.75" customHeight="1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5.75" customHeight="1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5.75" customHeight="1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5.75" customHeight="1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5.75" customHeight="1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5.75" customHeight="1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5.75" customHeight="1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5.75" customHeight="1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5.75" customHeight="1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5.75" customHeight="1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5.75" customHeight="1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5.75" customHeight="1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5.75" customHeight="1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5.75" customHeight="1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5.75" customHeight="1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5.75" customHeight="1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5.75" customHeight="1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5.75" customHeight="1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5.75" customHeight="1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5.75" customHeight="1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5.75" customHeight="1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5.75" customHeight="1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5.75" customHeight="1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5.75" customHeight="1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5.75" customHeight="1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5.75" customHeight="1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5.75" customHeight="1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5.75" customHeight="1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5.75" customHeight="1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5.75" customHeight="1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5.75" customHeight="1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5.75" customHeight="1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5.75" customHeight="1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5.75" customHeight="1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5.75" customHeight="1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5.75" customHeight="1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5.75" customHeight="1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5.75" customHeight="1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5.75" customHeight="1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5.75" customHeight="1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5.75" customHeight="1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5.75" customHeight="1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5.75" customHeight="1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5.75" customHeight="1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5.75" customHeight="1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5.75" customHeight="1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5.75" customHeight="1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5.75" customHeight="1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5.75" customHeight="1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5.75" customHeight="1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5.75" customHeight="1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5.75" customHeight="1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5.75" customHeight="1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5.75" customHeight="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5.75" customHeight="1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5.75" customHeight="1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5.75" customHeight="1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5.75" customHeight="1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5.75" customHeight="1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5.75" customHeight="1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5.75" customHeight="1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5.75" customHeight="1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5.75" customHeight="1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5.75" customHeight="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5.75" customHeight="1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5.75" customHeight="1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5.75" customHeight="1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5.75" customHeight="1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5.75" customHeight="1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5.75" customHeight="1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5.75" customHeight="1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5.75" customHeight="1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5.75" customHeight="1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5.75" customHeight="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5.75" customHeight="1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5.75" customHeight="1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5.75" customHeight="1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5.75" customHeight="1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5.75" customHeight="1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5.75" customHeight="1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5.75" customHeight="1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5.75" customHeight="1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5.75" customHeight="1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5.75" customHeight="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5.75" customHeight="1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5.75" customHeight="1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5.75" customHeight="1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5.75" customHeight="1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5.75" customHeight="1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5.75" customHeight="1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5.75" customHeight="1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5.75" customHeight="1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5.75" customHeight="1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5.75" customHeight="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5.75" customHeight="1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5.75" customHeight="1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5.75" customHeight="1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5.75" customHeight="1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5.75" customHeight="1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5.75" customHeight="1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5.75" customHeight="1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5.75" customHeight="1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5.75" customHeight="1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5.75" customHeight="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5.75" customHeight="1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5.75" customHeight="1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5.75" customHeight="1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5.75" customHeight="1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5.75" customHeight="1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5.75" customHeight="1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5.75" customHeight="1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5.75" customHeight="1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5.75" customHeight="1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5.75" customHeight="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5.75" customHeight="1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5.75" customHeight="1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5.75" customHeight="1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5.75" customHeight="1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5.75" customHeight="1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5.75" customHeight="1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5.75" customHeight="1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5.75" customHeight="1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5.75" customHeight="1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5.75" customHeight="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5.75" customHeight="1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5.75" customHeight="1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5.75" customHeight="1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5.75" customHeight="1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5.75" customHeight="1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5.75" customHeight="1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5.75" customHeight="1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5.75" customHeight="1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5.75" customHeight="1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5.75" customHeight="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5.75" customHeight="1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5.75" customHeight="1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5.75" customHeight="1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5.75" customHeight="1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5.75" customHeight="1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5.75" customHeight="1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5.75" customHeight="1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5.75" customHeight="1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5.75" customHeight="1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5.75" customHeight="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5.75" customHeight="1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5.75" customHeight="1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5.75" customHeight="1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5.75" customHeight="1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5.75" customHeight="1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5.75" customHeight="1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5.75" customHeight="1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5.75" customHeight="1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5.75" customHeight="1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5.75" customHeight="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5.75" customHeight="1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5.75" customHeight="1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5.75" customHeight="1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5.75" customHeight="1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5.75" customHeight="1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5.75" customHeight="1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5.75" customHeight="1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5.75" customHeight="1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5.75" customHeight="1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5.75" customHeight="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5.75" customHeight="1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5.75" customHeight="1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5.75" customHeight="1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5.75" customHeight="1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5.75" customHeight="1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5.75" customHeight="1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5.75" customHeight="1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5.75" customHeight="1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5.75" customHeight="1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5.75" customHeight="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5.75" customHeight="1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5.75" customHeight="1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5.75" customHeight="1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5.75" customHeight="1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5.75" customHeight="1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5.75" customHeight="1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5.75" customHeight="1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5.75" customHeight="1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5.75" customHeight="1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5.75" customHeight="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5.75" customHeight="1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5.75" customHeight="1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5.75" customHeight="1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5.75" customHeight="1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5.75" customHeight="1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5.75" customHeight="1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5.75" customHeight="1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5.75" customHeight="1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5.75" customHeight="1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5.75" customHeight="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5.75" customHeight="1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5.75" customHeight="1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5.75" customHeight="1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5.75" customHeight="1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5.75" customHeight="1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5.75" customHeight="1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5.75" customHeight="1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5.75" customHeight="1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5.75" customHeight="1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5.75" customHeight="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5.75" customHeight="1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5.75" customHeight="1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5.75" customHeight="1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5.75" customHeight="1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5.75" customHeight="1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5.75" customHeight="1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5.75" customHeight="1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5.75" customHeight="1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5.75" customHeight="1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5.75" customHeight="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5.75" customHeight="1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5.75" customHeight="1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5.75" customHeight="1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5.75" customHeight="1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5.75" customHeight="1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5.75" customHeight="1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5.75" customHeight="1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5.75" customHeight="1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5.75" customHeight="1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5.75" customHeight="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5.75" customHeight="1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5.75" customHeight="1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5.75" customHeight="1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5.75" customHeight="1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5.75" customHeight="1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5.75" customHeight="1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5.75" customHeight="1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5.75" customHeight="1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5.75" customHeight="1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5.75" customHeight="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5.75" customHeight="1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5.75" customHeight="1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5.75" customHeight="1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5.75" customHeight="1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5.75" customHeight="1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5.75" customHeight="1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5.75" customHeight="1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5.75" customHeight="1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5.75" customHeight="1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5.75" customHeight="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5.75" customHeight="1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5.75" customHeight="1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5.75" customHeight="1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5.75" customHeight="1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5.75" customHeight="1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5.75" customHeight="1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5.75" customHeight="1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5.75" customHeight="1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5.75" customHeight="1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5.75" customHeight="1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5.75" customHeight="1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5.75" customHeight="1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5.75" customHeight="1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5.75" customHeight="1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5.75" customHeight="1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5.75" customHeight="1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5.75" customHeight="1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5.75" customHeight="1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5.75" customHeight="1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5.75" customHeight="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5.75" customHeight="1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5.75" customHeight="1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5.75" customHeight="1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5.75" customHeight="1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5.75" customHeight="1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5.75" customHeight="1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5.75" customHeight="1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5.75" customHeight="1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5.75" customHeight="1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5.75" customHeight="1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5.75" customHeight="1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5.75" customHeight="1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5.75" customHeight="1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5.75" customHeight="1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5.75" customHeight="1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5.75" customHeight="1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5.75" customHeight="1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5.75" customHeight="1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5.75" customHeight="1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5.75" customHeight="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5.75" customHeight="1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5.75" customHeight="1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5.75" customHeight="1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5.75" customHeight="1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5.75" customHeight="1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5.75" customHeight="1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5.75" customHeight="1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5.75" customHeight="1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5.75" customHeight="1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5.75" customHeight="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5.75" customHeight="1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5.75" customHeight="1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5.75" customHeight="1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5.75" customHeight="1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5.75" customHeight="1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5.75" customHeight="1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5.75" customHeight="1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5.75" customHeight="1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5.75" customHeight="1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5.75" customHeight="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5.75" customHeight="1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5.75" customHeight="1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5.75" customHeight="1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5.75" customHeight="1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5.75" customHeight="1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5.75" customHeight="1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5.75" customHeight="1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5.75" customHeight="1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5.75" customHeight="1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5.75" customHeight="1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5.75" customHeight="1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5.75" customHeight="1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5.75" customHeight="1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5.75" customHeight="1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5.75" customHeight="1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5.75" customHeight="1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5.75" customHeight="1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5.75" customHeight="1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5.75" customHeight="1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5.75" customHeight="1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5.75" customHeight="1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5.75" customHeight="1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5.75" customHeight="1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5.75" customHeight="1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5.75" customHeight="1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5.75" customHeight="1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5.75" customHeight="1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5.75" customHeight="1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5.75" customHeight="1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5.75" customHeight="1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5.75" customHeight="1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5.75" customHeight="1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5.75" customHeight="1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5.75" customHeight="1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5.75" customHeight="1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5.75" customHeight="1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5.75" customHeight="1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5.75" customHeight="1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5.75" customHeight="1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5.75" customHeight="1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5.75" customHeight="1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5.75" customHeight="1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5.75" customHeight="1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5.75" customHeight="1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5.75" customHeight="1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5.75" customHeight="1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5.75" customHeight="1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5.75" customHeight="1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5.75" customHeight="1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5.75" customHeight="1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5.75" customHeight="1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5.75" customHeight="1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5.75" customHeight="1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5.75" customHeight="1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5.75" customHeight="1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5.75" customHeight="1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5.75" customHeight="1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5.75" customHeight="1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5.75" customHeight="1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5.75" customHeight="1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5.75" customHeight="1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5.75" customHeight="1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5.75" customHeight="1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5.75" customHeight="1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5.75" customHeight="1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5.75" customHeight="1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5.75" customHeight="1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5.75" customHeight="1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5.75" customHeight="1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5.75" customHeight="1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5.75" customHeight="1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5.75" customHeight="1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5.75" customHeight="1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5.75" customHeight="1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5.75" customHeight="1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5.75" customHeight="1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5.75" customHeight="1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5.75" customHeight="1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5.75" customHeight="1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5.75" customHeight="1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5.75" customHeight="1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5.75" customHeight="1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5.75" customHeight="1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5.75" customHeight="1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5.75" customHeight="1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5.75" customHeight="1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5.75" customHeight="1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5.75" customHeight="1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5.75" customHeight="1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5.75" customHeight="1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5.75" customHeight="1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5.75" customHeight="1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5.75" customHeight="1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5.75" customHeight="1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5.75" customHeight="1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5.75" customHeight="1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5.75" customHeight="1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5.75" customHeight="1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5.75" customHeight="1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5.75" customHeight="1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5.75" customHeight="1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5.75" customHeight="1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5.75" customHeight="1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5.75" customHeight="1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5.75" customHeight="1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5.75" customHeight="1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5.75" customHeight="1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5.75" customHeight="1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5.75" customHeight="1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5.75" customHeight="1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5.75" customHeight="1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5.75" customHeight="1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5.75" customHeight="1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5.75" customHeight="1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5.75" customHeight="1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5.75" customHeight="1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5.75" customHeight="1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5.75" customHeight="1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5.75" customHeight="1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5.75" customHeight="1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5.75" customHeight="1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5.75" customHeight="1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5.75" customHeight="1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5.75" customHeight="1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5.75" customHeight="1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5.75" customHeight="1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5.75" customHeight="1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5.75" customHeight="1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5.75" customHeight="1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5.75" customHeight="1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5.75" customHeight="1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5.75" customHeight="1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5.75" customHeight="1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5.75" customHeight="1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5.75" customHeight="1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5.75" customHeight="1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5.75" customHeight="1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5.75" customHeight="1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5.75" customHeight="1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5.75" customHeight="1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5.75" customHeight="1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5.75" customHeight="1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5.75" customHeight="1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5.75" customHeight="1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5.75" customHeight="1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5.75" customHeight="1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5.75" customHeight="1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5.75" customHeight="1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5.75" customHeight="1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5.75" customHeight="1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5.75" customHeight="1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5.75" customHeight="1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5.75" customHeight="1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5.75" customHeight="1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5.75" customHeight="1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5.75" customHeight="1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5.75" customHeight="1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5.75" customHeight="1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5.75" customHeight="1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5.75" customHeight="1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5.75" customHeight="1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5.75" customHeight="1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5.75" customHeight="1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5.75" customHeight="1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5.75" customHeight="1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5.75" customHeight="1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5.75" customHeight="1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5.75" customHeight="1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5.75" customHeight="1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5.75" customHeight="1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5.75" customHeight="1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5.75" customHeight="1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5.75" customHeight="1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5.75" customHeight="1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5.75" customHeight="1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5.75" customHeight="1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5.75" customHeight="1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5.75" customHeight="1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5.75" customHeight="1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5.75" customHeight="1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5.75" customHeight="1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5.75" customHeight="1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5.75" customHeight="1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5.75" customHeight="1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5.75" customHeight="1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5.75" customHeight="1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5.75" customHeight="1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5.75" customHeight="1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5.75" customHeight="1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5.75" customHeight="1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5.75" customHeight="1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5.75" customHeight="1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5.75" customHeight="1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5.75" customHeight="1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5.75" customHeight="1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5.75" customHeight="1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5.75" customHeight="1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5.75" customHeight="1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5.75" customHeight="1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5.75" customHeight="1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5.75" customHeight="1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5.75" customHeight="1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5.75" customHeight="1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5.75" customHeight="1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5.75" customHeight="1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5.75" customHeight="1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5.75" customHeight="1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5.75" customHeight="1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5.75" customHeight="1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5.75" customHeight="1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5.75" customHeight="1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5.75" customHeight="1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5.75" customHeight="1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5.75" customHeight="1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5.75" customHeight="1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5.75" customHeight="1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5.75" customHeight="1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5.75" customHeight="1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5.75" customHeight="1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5.75" customHeight="1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5.75" customHeight="1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5.75" customHeight="1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5.75" customHeight="1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5.75" customHeight="1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5.75" customHeight="1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5.75" customHeight="1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5.75" customHeight="1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5.75" customHeight="1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5.75" customHeight="1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5.75" customHeight="1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5.75" customHeight="1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5.75" customHeight="1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5.75" customHeight="1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5.75" customHeight="1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5.75" customHeight="1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5.75" customHeight="1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5.75" customHeight="1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5.75" customHeight="1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5.75" customHeight="1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5.75" customHeight="1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5.75" customHeight="1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5.75" customHeight="1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5.75" customHeight="1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5.75" customHeight="1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5.75" customHeight="1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5.75" customHeight="1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5.75" customHeight="1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5.75" customHeight="1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5.75" customHeight="1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5.75" customHeight="1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5.75" customHeight="1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5.75" customHeight="1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5.75" customHeight="1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5.75" customHeight="1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5.75" customHeight="1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5.75" customHeight="1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5.75" customHeight="1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15.75" customHeight="1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15.75" customHeight="1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15.75" customHeight="1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15.75" customHeight="1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15.75" customHeight="1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15.75" customHeight="1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15.75" customHeight="1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15.75" customHeight="1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15" customHeight="1">
      <c r="A997" s="3"/>
      <c r="B997" s="3"/>
      <c r="C997" s="3"/>
      <c r="D997" s="3"/>
      <c r="E997" s="3"/>
      <c r="F997" s="3"/>
    </row>
  </sheetData>
  <mergeCells count="3">
    <mergeCell ref="A1:F1"/>
    <mergeCell ref="A2:F2"/>
    <mergeCell ref="A3:F3"/>
  </mergeCells>
  <printOptions horizontalCentered="1"/>
  <pageMargins left="1.41" right="0.9" top="1.1499999999999999" bottom="0.9" header="0" footer="0"/>
  <pageSetup paperSize="5" orientation="landscape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59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2023-07-26T07:34:42Z</dcterms:created>
  <dcterms:modified xsi:type="dcterms:W3CDTF">2023-07-26T07:40:34Z</dcterms:modified>
</cp:coreProperties>
</file>