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KIM UPLOAD\"/>
    </mc:Choice>
  </mc:AlternateContent>
  <xr:revisionPtr revIDLastSave="0" documentId="8_{FD11BB90-3E24-4210-9A71-B2AAB46C8B36}" xr6:coauthVersionLast="47" xr6:coauthVersionMax="47" xr10:uidLastSave="{00000000-0000-0000-0000-000000000000}"/>
  <bookViews>
    <workbookView xWindow="-108" yWindow="-108" windowWidth="23256" windowHeight="13896" activeTab="1" xr2:uid="{D9A64D26-32A9-41FB-9DB3-7C2E8FA357FF}"/>
  </bookViews>
  <sheets>
    <sheet name="Data" sheetId="1" r:id="rId1"/>
    <sheet name="Tabel Informasi" sheetId="2" r:id="rId2"/>
    <sheet name="MEtadata" sheetId="3" r:id="rId3"/>
  </sheets>
  <calcPr calcId="191029"/>
  <pivotCaches>
    <pivotCache cacheId="24"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8" i="3" l="1"/>
  <c r="K30" i="3"/>
  <c r="K28" i="3"/>
  <c r="K24" i="3"/>
  <c r="AC23" i="3"/>
  <c r="G23" i="3"/>
  <c r="AS21" i="3"/>
</calcChain>
</file>

<file path=xl/sharedStrings.xml><?xml version="1.0" encoding="utf-8"?>
<sst xmlns="http://schemas.openxmlformats.org/spreadsheetml/2006/main" count="319" uniqueCount="209">
  <si>
    <t>Kecamatan</t>
  </si>
  <si>
    <t>Juai</t>
  </si>
  <si>
    <t>Halong</t>
  </si>
  <si>
    <t>Lampihong</t>
  </si>
  <si>
    <t>Paringin</t>
  </si>
  <si>
    <t>Paringin Selatan</t>
  </si>
  <si>
    <t>DESA/KELURAHAN</t>
  </si>
  <si>
    <t>KECAMATAN</t>
  </si>
  <si>
    <t>Kegiatan Informasi yang dikelola</t>
  </si>
  <si>
    <t xml:space="preserve"> TERBENTUK</t>
  </si>
  <si>
    <t>AKUN SOSIAL MEDIA</t>
  </si>
  <si>
    <t xml:space="preserve">BTP Information </t>
  </si>
  <si>
    <t>Baruh Panyambaran</t>
  </si>
  <si>
    <t>Pertanian</t>
  </si>
  <si>
    <t>188/023/BRP-HLG2022</t>
  </si>
  <si>
    <t>KIM BARUH PANYAMBARAN (IG, FB, TIKTOK)</t>
  </si>
  <si>
    <t>Melati</t>
  </si>
  <si>
    <t>Bangkal</t>
  </si>
  <si>
    <t>188/021/BKL-HLG/2022</t>
  </si>
  <si>
    <t>Sa Information</t>
  </si>
  <si>
    <t>Sumber Agung</t>
  </si>
  <si>
    <t>Perkebunan</t>
  </si>
  <si>
    <t>250/SA-HL/IX/2022</t>
  </si>
  <si>
    <t>Hauwai</t>
  </si>
  <si>
    <t>25/HW-HL/IX/2022</t>
  </si>
  <si>
    <t>PEMDES HAUWAI (FACEBOOK)</t>
  </si>
  <si>
    <t>Sumber Rejeki</t>
  </si>
  <si>
    <t>Peternakan</t>
  </si>
  <si>
    <t>489/14/SK-KIM/KD.SJ/J/VIII/2022</t>
  </si>
  <si>
    <t>SRSUMBER REJEKI (FACEBOOK) SRSUMBERREJEKI15_ (IG)</t>
  </si>
  <si>
    <t>Mandiri</t>
  </si>
  <si>
    <t>Hukai</t>
  </si>
  <si>
    <t>UMKM</t>
  </si>
  <si>
    <t>188.4/18/SK/HK-J/2022</t>
  </si>
  <si>
    <t>DESA HUKAI (IG)</t>
  </si>
  <si>
    <t>Sinar Jaya Sejahtera</t>
  </si>
  <si>
    <t>Kandang Jaya</t>
  </si>
  <si>
    <t>30/KDG-JY/LPH/IX/2022</t>
  </si>
  <si>
    <t>KIM SINAR KANDANG JAYA (FACEBOOK), website</t>
  </si>
  <si>
    <t xml:space="preserve">Bersama Satu Suara </t>
  </si>
  <si>
    <t>Pupuyuan</t>
  </si>
  <si>
    <t>18/KKD/LPH/PPY/1/2022</t>
  </si>
  <si>
    <t>PEMDES PAPUYUAN (fb, ig, tiktok, youtube)</t>
  </si>
  <si>
    <t>Karya Maju Sejahtera</t>
  </si>
  <si>
    <t>Teluk Karya</t>
  </si>
  <si>
    <t>28/TLK/LP/IX/2022</t>
  </si>
  <si>
    <t>PEMDES_TELUK_KARYA (IG)</t>
  </si>
  <si>
    <t>Berdikari</t>
  </si>
  <si>
    <t>Kusambi Hilir</t>
  </si>
  <si>
    <t>141/024/KSR-LP/2022</t>
  </si>
  <si>
    <t>PEMDES KUSAMBI HILIR (FACEBOOK)</t>
  </si>
  <si>
    <t>Racah Mampulang</t>
  </si>
  <si>
    <t>Balida</t>
  </si>
  <si>
    <t>Pariwisata</t>
  </si>
  <si>
    <t>188/23/2034/2022</t>
  </si>
  <si>
    <t>BALIDA TANGGUH (FACEBOOK), website, IG, Youtube, Tiktok</t>
  </si>
  <si>
    <t>Habar Desa</t>
  </si>
  <si>
    <t>Dahai</t>
  </si>
  <si>
    <t>06/SK/KIM:2022-2024/DH-PRG/2022</t>
  </si>
  <si>
    <t>Hujan Mas</t>
  </si>
  <si>
    <t>Nomor 22 tahun 2022</t>
  </si>
  <si>
    <t>Habar Desa Tarangan</t>
  </si>
  <si>
    <t>Tarangan</t>
  </si>
  <si>
    <t>141/21/TRG-PRGS/2021</t>
  </si>
  <si>
    <t>HABAR DESA TARANGAN (FACEBOOK)</t>
  </si>
  <si>
    <t>Pemerintah Desa Binjai</t>
  </si>
  <si>
    <t>Binjai</t>
  </si>
  <si>
    <t>38/KKD/BJ-PRS/XI/2022</t>
  </si>
  <si>
    <t>PEMERINTAH BINJAI (FACEBOOK, IG)</t>
  </si>
  <si>
    <t>Ahmadi</t>
  </si>
  <si>
    <t>Puyun</t>
  </si>
  <si>
    <t>NOMOR 16 TAHUN 2023</t>
  </si>
  <si>
    <t>Kapul</t>
  </si>
  <si>
    <t>5/KP-HL/XI/2023</t>
  </si>
  <si>
    <t>kapul.my.id (WEBSITE)</t>
  </si>
  <si>
    <t>KIM Panggung</t>
  </si>
  <si>
    <t>Panggung</t>
  </si>
  <si>
    <t>23/SK/PG-PRS/V/2023</t>
  </si>
  <si>
    <t>KIM PANGGUNG (FACEBOOK, IG), website</t>
  </si>
  <si>
    <t>Maradap</t>
  </si>
  <si>
    <t>145/38/MRD-PRS/V/2023</t>
  </si>
  <si>
    <t>MARADAP (FACEBOOK)</t>
  </si>
  <si>
    <t>Ds. Murung Jambu</t>
  </si>
  <si>
    <t>Murung Jambu</t>
  </si>
  <si>
    <t>37/SK/MRJ/PARSEL-BLG/XI/2023</t>
  </si>
  <si>
    <t>MURUNG JAMBU (FACEBOOK), YOUTUBE</t>
  </si>
  <si>
    <t xml:space="preserve">Bersama Satu </t>
  </si>
  <si>
    <t>Halubau Utara</t>
  </si>
  <si>
    <t>50.1/SK/HBU-PRS/BLG/2023</t>
  </si>
  <si>
    <t>PEMDES HALUBAU UTARA (FACEBOOK)</t>
  </si>
  <si>
    <t>BTP Information</t>
  </si>
  <si>
    <t>Buntu Pilanduk</t>
  </si>
  <si>
    <t>188/21/ BTP-HLG/2023</t>
  </si>
  <si>
    <t>63.11.02.2022</t>
  </si>
  <si>
    <t>63.11.02</t>
  </si>
  <si>
    <t>2022</t>
  </si>
  <si>
    <t>63.11.02.2002</t>
  </si>
  <si>
    <t>63.11.02.2025</t>
  </si>
  <si>
    <t>63.11.02.2001</t>
  </si>
  <si>
    <t>63.11.01.2021</t>
  </si>
  <si>
    <t>63.11.01</t>
  </si>
  <si>
    <t>63.11.01.2015</t>
  </si>
  <si>
    <t>63.11.05.2026</t>
  </si>
  <si>
    <t>63.11.05</t>
  </si>
  <si>
    <t>63.11.05.2024</t>
  </si>
  <si>
    <t>63.11.05.2023</t>
  </si>
  <si>
    <t>63.11.05.2010</t>
  </si>
  <si>
    <t>63.11.06.2034</t>
  </si>
  <si>
    <t>63.11.06</t>
  </si>
  <si>
    <t>63.11.06.2017</t>
  </si>
  <si>
    <t>63.11.06.2022</t>
  </si>
  <si>
    <t>63.11.07.2016</t>
  </si>
  <si>
    <t>63.11.07</t>
  </si>
  <si>
    <t>2021</t>
  </si>
  <si>
    <t>63.11.07.2008</t>
  </si>
  <si>
    <t>63.11.02.2008</t>
  </si>
  <si>
    <t>2023</t>
  </si>
  <si>
    <t>63.11.02.2011</t>
  </si>
  <si>
    <t>63.11.07.2005</t>
  </si>
  <si>
    <t>63.11.07.2011</t>
  </si>
  <si>
    <t>63.11.07.2013</t>
  </si>
  <si>
    <t>63.11.07.2012</t>
  </si>
  <si>
    <t>63.11.02.2009</t>
  </si>
  <si>
    <t>Kelompok Informasi Masyarakat (KIM)</t>
  </si>
  <si>
    <t>KELOMPOK INFORMASI MASYARAKAT (KIM)</t>
  </si>
  <si>
    <t>DASAR PEMBENTUKAN KIM</t>
  </si>
  <si>
    <t>TAHUN PEMBENTUKAN KIM</t>
  </si>
  <si>
    <t>KODE DESA/KELURAHAN</t>
  </si>
  <si>
    <t>KEGIATAN INFORMASI YANG DIKELOLA</t>
  </si>
  <si>
    <t>Perkembangan Jumlah Kelompok Informasi Masyarakat (KIM) di Tiap Kecamatan Kabupaten Balangan Tahun 2021-2023</t>
  </si>
  <si>
    <t>Count of KELOMPOK INFORMASI MASYARAKAT (KIM)</t>
  </si>
  <si>
    <t>JUMLAH KIM</t>
  </si>
  <si>
    <t>KODE KECAMATAN</t>
  </si>
  <si>
    <t>Badan Pusat Statistik</t>
  </si>
  <si>
    <t>MS-Var</t>
  </si>
  <si>
    <t>METADATA STATISTIK</t>
  </si>
  <si>
    <t>VARIABEL</t>
  </si>
  <si>
    <t>Keterangan Kegiatan Statistik</t>
  </si>
  <si>
    <t>Nama Kegiatan</t>
  </si>
  <si>
    <t>KOMPILASI PRODUK ADMINISTRASI URUSAN PEMERINTAHAN PEMBERDAYAAN MASYARAKAT DAN DESA</t>
  </si>
  <si>
    <t>Penyelenggara</t>
  </si>
  <si>
    <t>Instansi</t>
  </si>
  <si>
    <t>:</t>
  </si>
  <si>
    <t>Pemerintah Kabupaten Balangan</t>
  </si>
  <si>
    <t>Unit Kerja Eselon I</t>
  </si>
  <si>
    <t>-</t>
  </si>
  <si>
    <r>
      <t xml:space="preserve">Kode Kegiatan
</t>
    </r>
    <r>
      <rPr>
        <sz val="48"/>
        <rFont val="Arial"/>
        <family val="2"/>
      </rPr>
      <t>(diisi oleh petugas)</t>
    </r>
  </si>
  <si>
    <t>Unit Kerja Eselon II</t>
  </si>
  <si>
    <t>Dinas Pemberdayaan Perempuan dan Perlindungan Anak, Pengendalian Penduduk dan KB, Sera Pemberdayaan Masyarakat dan Desa</t>
  </si>
  <si>
    <t>Unit Kerja Eselon III</t>
  </si>
  <si>
    <t>No.</t>
  </si>
  <si>
    <t>Nama Variabel</t>
  </si>
  <si>
    <t>Alias</t>
  </si>
  <si>
    <t>Konsep</t>
  </si>
  <si>
    <t>Definisi</t>
  </si>
  <si>
    <t>Referensi Pemilihan</t>
  </si>
  <si>
    <t>Referensi Waktu</t>
  </si>
  <si>
    <t>Tipe Data</t>
  </si>
  <si>
    <t>Klasifikasi Isian</t>
  </si>
  <si>
    <t>Aturan Validasi</t>
  </si>
  <si>
    <t>Kalimat Pertanyaan</t>
  </si>
  <si>
    <t>Apakah Kolom (2) Dapat Diakses Umum?</t>
  </si>
  <si>
    <t>Ya</t>
  </si>
  <si>
    <t>Tidak</t>
  </si>
  <si>
    <t>(1)</t>
  </si>
  <si>
    <t>(2)</t>
  </si>
  <si>
    <t>(3)</t>
  </si>
  <si>
    <t>(4)</t>
  </si>
  <si>
    <t>(5)</t>
  </si>
  <si>
    <t>(6)</t>
  </si>
  <si>
    <t>(7)</t>
  </si>
  <si>
    <t>(8)</t>
  </si>
  <si>
    <t>(9)</t>
  </si>
  <si>
    <t>(10)</t>
  </si>
  <si>
    <t>(11)</t>
  </si>
  <si>
    <t>(12)</t>
  </si>
  <si>
    <t>KIM</t>
  </si>
  <si>
    <t>Nama Kelompok Informasi Masyarakat (KIM)</t>
  </si>
  <si>
    <t>Kelompok Informasi Masyarakat yang selanjutnya disingkat KIM adalah salah satu jenis lembaga  komunikasi perdesaan yang dibentuk oleh masyarakat, dari masyarakat dan untuk masyarakat secara mandiri dan kreatif yang aktivitasnya melakukan kegiatan pengelolaan informasi dan pemberdayaan masyarakat dalam rangka meningkatkan nilai tambah.</t>
  </si>
  <si>
    <t xml:space="preserve"> (pasal 1(5) Peraturan Bupati Balangan Nomor 95 Tahun 2021 tentang Petunjuk Teknis Pembentukan Kelompok Informasi Masyarakat)</t>
  </si>
  <si>
    <t>Saat Pelaksanaan berlangsung</t>
  </si>
  <si>
    <t>Kategorik</t>
  </si>
  <si>
    <t>Nama Kelompok Infprmasi Masyarakat (KIM)</t>
  </si>
  <si>
    <t xml:space="preserve">KIM Desa/Kelurahan disahkan atau dikukuhkan dengan Surat Keputusan Kepala Desa/Lurah. </t>
  </si>
  <si>
    <t>1 (pada Portal Satu Data Kabupaten Balangan/ dakukeren.balangankab.go.id)</t>
  </si>
  <si>
    <t>Wilayah administratif sebagai bagian dari wilayah Kabupaten dan menjadi lokasi keberadaan KIM</t>
  </si>
  <si>
    <t xml:space="preserve">Menurut Pasal 1 (24) UU Nomor 23 Tahun 2024 tentang Pemerintahan Daerah, menjelaskan bahwa Kecamatan atau yang disebut dengan nama lain adalah bagian wilayah dari Daerah kabupaten/kota yang dipimpin oleh camat. </t>
  </si>
  <si>
    <t>Pasal 1 (24) UU Nomor 23 Tahun 204 tentang Pemerintahan Daerah</t>
  </si>
  <si>
    <t>631101 (Juai); 631102 (Halong); 631103 (Awayan); 631104 (Batu Mandi); 631105 (Lampihong); 631106 (Paringin); 631107 (Paringin Selatan); 631108 (Tebing Tinggi)</t>
  </si>
  <si>
    <t>Memiliki Kode Referensi wilayah administratif</t>
  </si>
  <si>
    <t>Kecamatan apa saja yang ada KIM-nya?i</t>
  </si>
  <si>
    <t>Desa/Kelurahan</t>
  </si>
  <si>
    <t>Desa adalah desa dan desa adat atau yang disebut dengan nama lain, selanjutnya disebut Desa, adalah kesatuan masyarakat hukum yang memiliki batas wilayah yang berwenang untuk mengatur dan mengurus Urusan Pemerintahan, kepentingan masyarakat setempat berdasarkan prakarsa masyarakat, hak asal usul, dan/atau hak tradisional yang diakui dan dihormati dalam sistem pemerintahan Negara Kesatuan Republik Indonesia.
Sedangkan kelurahan adalah wilayah administratif setingkat desa yang dipimpin oleh seorang kepala kelurahan yang disebut lurah selaku perangkat Kecamatan dan bertanggung jawab kepada camat.</t>
  </si>
  <si>
    <t>Pasal 1 (43), dan pasal pasal 229  UU Nomor 23 Tahun 2014 tentang Pemerintahan Daerah</t>
  </si>
  <si>
    <t>Galumbang;63.11.01.2006
Babayau;63.11.06.2024
Ajung;63.11.08.2011
Ambakiang;63.11.03.2031
Aniungan;63.11.02.2016
Auh;63.11.08.2007
Awayan;63.11.03.2007
Awayan Hilir;63.11.03.2020
Balang;63.11.06.2005
Badalungga;63.11.03.2009
Badalungga Hilir;63.11.03.2024
Bakung;63.11.04.2013
Balida;63.11.06.2034
Dahai;63.11.06.2017
Bangkal;63.11.02.2002
Banua Hanyar;63.11.04.2012
Baramban;63.11.03.2029
Baru;63.11.03.2018
Hujan Mas;63.11.06.2022
Kalahiang;63.11.06.2006
Baruh Panyambaran;63.11.02.2022
Bata;63.11.01.2005
Batu Merah;63.11.05.2004
Batumandi;63.11.04.2005
Bihara;63.11.03.2004
Bihara Hilir;63.11.03.2016
Lamida Bawah;63.11.06.2015
Binjai Punggal;63.11.02.2013
Binju;63.11.02.2017
Binuang Santang;63.11.02.2015
Lasung Batu;63.11.06.2007
Bungur;63.11.04.2009
Buntu Karau;63.11.01.2004
Buntu Pilanduk;63.11.02.2009
Layap;63.11.06.2009
Dayak Pitap;63.11.08.2001
Guha;63.11.04.2015
Gulinggang;63.11.01.2017
Gunung Batu;63.11.08.2008
Gunung Manau;63.11.04.2016
Gunung Riut;63.11.02.2010
Halong;63.11.02.2005
Lok Batung;63.11.06.2014
Mangkayahu;63.11.06.2013
Hamarung;63.11.01.2002
Hampa Raya;63.11.04.2017
Hauwai;63.11.02.2001
Hilir Pasar;63.11.05.2022
Murung Ilung;63.11.06.2012
Hukai;63.11.01.2015
Paran;63.11.06.2008
Jimamun;63.11.05.2020
Juai;63.11.01.2003
Jungkal;63.11.05.2018
Juuh;63.11.08.2004
Sungai Ketapi;63.11.06.2038
Kambiyain;63.11.08.2012
Kandang Jaya;63.11.05.2026
Kapul;63.11.02.2011
Karuh;63.11.04.2014
Karya;63.11.02.2018
Kasai;63.11.04.2018
Kedondong;63.11.03.2027
Kupang;63.11.05.2014
Kusambi Hilir;63.11.05.2010
Kusambi Hulu;63.11.05.2009
Lajar;63.11.05.2008
Lalayau;63.11.01.2013
Paringin Kota;63.11.06.1023
Lampihong Kanan;63.11.05.2005
Lampihong Kiri;63.11.05.2007
Lampihong Selatan;63.11.05.2006
Langkap;63.11.08.2009
Paringin Timur;63.11.06.1019
Galombang;63.11.07.2006
Baruh Bahinu Dalam;63.11.07.2004
Liyu;63.11.02.2014
Lok Batu;63.11.04.2002
Baruh Bahinu Luar;63.11.07.2002
Lok Hamawang;63.11.05.2013
Lok Panginangan;63.11.05.2017
Mamantang;63.11.02.2012
Mamigang;63.11.02.2026
Mampari;63.11.04.2008
Binjai;63.11.07.2008
Mantimin;63.11.04.2007
Mantuyan;63.11.02.2003
Bungin;63.11.07.2010
Marajai;63.11.02.2020
Marias;63.11.01.2012
Matang Hanau;63.11.05.2016
Matang Lurus;63.11.05.2012
Mauya;63.11.02.2023
Mayanau;63.11.08.2005
Merah;63.11.03.2006
Mihu;63.11.01.2014
Muara Jaya;63.11.03.2014
Muara Ninian;63.11.01.2001
Mundar;63.11.05.2027
Mungkur Uyam;63.11.01.2018
Munjung;63.11.04.2003
Halubau;63.11.07.2007
Halubau Utara;63.11.07.2012
Inan;63.11.07.2003
Nungka;63.11.03.2025
Padang Raya;63.11.02.2024
Pamurus;63.11.01.2011
Panaitan;63.11.05.2002
Lingsir;63.11.07.2015
Panimbaan;63.11.01.2019
Maradap;63.11.07.2011
Pelajau;63.11.04.2004
Pematang;63.11.03.2005
Pimping;63.11.05.2021
Piyait;63.11.03.2032
Pudak;63.11.03.2008
Pulantan;63.11.03.2012
Pupuyuan;63.11.05.2024
Putat Basiun;63.11.03.2021
Puyun;63.11.02.2008
Riwa;63.11.04.2006
Sei Pumpung;63.11.03.2022
Sikontan;63.11.03.2011
Simpang Bumbuan;63.11.08.2006
Simpang Nadong;63.11.08.2010
Simpang Tiga;63.11.05.2011
Sirap;63.11.01.2008
Sumber Agung;63.11.02.2025
Sumber Rejeki;63.11.01.2021
Sungai Awang;63.11.05.2025
Sungai Batung;63.11.01.2007
Murung Abuin;63.11.07.2009
Sungai Tabuk;63.11.05.2019
Sungsum;63.11.08.2003
Suryatama;63.11.02.2021
Tabuan;63.11.02.2004
Tampang;63.11.05.2015
Tanah Habang Kanan;63.11.05.2003
Tanah Habang Kiri;63.11.05.2001
Tangalin;63.11.03.2026
Murung Jambu;63.11.07.2013
Tariwin;63.11.04.2001
Tawahan;63.11.01.2016
Tebing Tinggi;63.11.08.2002
Panggung;63.11.07.2005
Teluk Bayur;63.11.01.2010
Teluk Karya;63.11.05.2023
Teluk Mesjid;63.11.04.2010
Tigarun;63.11.01.2009
Timbun Tulang;63.11.04.2011
Tundakan;63.11.03.2010
Tundi;63.11.03.2013
Uren;63.11.02.2019
Tarangan;63.11.07.2016
Telaga Purun;63.11.07.2014
Batu Piring;63.11.07.1001
Wonorejo;63.11.01.2020</t>
  </si>
  <si>
    <t>Desa/Kelurahan apa saja yamg memiliki KIM</t>
  </si>
  <si>
    <t>Status Kelompok Informasi Masyarakat (KIM)</t>
  </si>
  <si>
    <t>Keberadaan KIM di desa/kelurahan</t>
  </si>
  <si>
    <t>Menjelaskan status keberadaan Kelompok Informasi Masyarakat (KIM) di suatu desa atau kelurahan</t>
  </si>
  <si>
    <t>0 = tidak ada Kelompok Informasi Masyarakat (KIM);
1 = Memiliki Kelompok Informasi Masyarakat (KIM).</t>
  </si>
  <si>
    <t>Berdasarkan SK pembentukan Kelompok Informasi Masyarakat (KIM)</t>
  </si>
  <si>
    <t>Kegiatan informasi KIM</t>
  </si>
  <si>
    <t>Jenis kegiatan Informasi yang dikelola</t>
  </si>
  <si>
    <t xml:space="preserve">
1.	Pariwisata
2.	Perkebunan
3.	Pertanian
4.	Peternakan
5.	UMKM</t>
  </si>
  <si>
    <t>informasi apa saja yang dikelola oleh KIM?</t>
  </si>
  <si>
    <t>Paringin,        Januari 2024</t>
  </si>
  <si>
    <t>Mengetahui,</t>
  </si>
  <si>
    <t>Muhammad Noor, S.Sos, MM</t>
  </si>
  <si>
    <t>NIP. 19710823 199303 1 005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</si>
</sst>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1"/>
      <color theme="1"/>
      <name val="Calibri"/>
      <family val="2"/>
      <charset val="1"/>
      <scheme val="minor"/>
    </font>
    <font>
      <b/>
      <sz val="11"/>
      <color theme="1"/>
      <name val="Calibri"/>
      <family val="2"/>
      <scheme val="minor"/>
    </font>
    <font>
      <b/>
      <sz val="50"/>
      <name val="Arial"/>
      <family val="2"/>
    </font>
    <font>
      <sz val="41"/>
      <name val="Arial"/>
      <family val="2"/>
    </font>
    <font>
      <sz val="45"/>
      <name val="Arial"/>
      <family val="2"/>
    </font>
    <font>
      <b/>
      <i/>
      <sz val="60"/>
      <name val="Arial"/>
      <family val="2"/>
    </font>
    <font>
      <b/>
      <sz val="60"/>
      <name val="Arial"/>
      <family val="2"/>
    </font>
    <font>
      <sz val="85"/>
      <name val="Arial"/>
      <family val="2"/>
    </font>
    <font>
      <b/>
      <sz val="85"/>
      <name val="Arial"/>
      <family val="2"/>
    </font>
    <font>
      <b/>
      <sz val="72"/>
      <name val="Arial"/>
      <family val="2"/>
    </font>
    <font>
      <b/>
      <sz val="55"/>
      <name val="Arial"/>
      <family val="2"/>
    </font>
    <font>
      <b/>
      <sz val="48"/>
      <name val="Arial"/>
      <family val="2"/>
    </font>
    <font>
      <sz val="48"/>
      <name val="Arial"/>
      <family val="2"/>
    </font>
    <font>
      <b/>
      <sz val="33"/>
      <name val="Arial"/>
      <family val="2"/>
    </font>
    <font>
      <i/>
      <sz val="48"/>
      <name val="Arial"/>
      <family val="2"/>
    </font>
    <font>
      <b/>
      <i/>
      <u/>
      <sz val="48"/>
      <color theme="4"/>
      <name val="Arial"/>
      <family val="2"/>
    </font>
    <font>
      <b/>
      <sz val="48"/>
      <color theme="4"/>
      <name val="Arial"/>
      <family val="2"/>
    </font>
    <font>
      <sz val="4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medium">
        <color auto="1"/>
      </left>
      <right/>
      <top/>
      <bottom/>
      <diagonal/>
    </border>
    <border>
      <left style="thin">
        <color indexed="64"/>
      </left>
      <right/>
      <top/>
      <bottom/>
      <diagonal/>
    </border>
    <border>
      <left/>
      <right style="medium">
        <color auto="1"/>
      </right>
      <top/>
      <bottom/>
      <diagonal/>
    </border>
    <border>
      <left/>
      <right style="thin">
        <color indexed="64"/>
      </right>
      <top/>
      <bottom/>
      <diagonal/>
    </border>
    <border>
      <left/>
      <right/>
      <top/>
      <bottom style="thin">
        <color indexed="64"/>
      </bottom>
      <diagonal/>
    </border>
    <border>
      <left style="medium">
        <color auto="1"/>
      </left>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style="thin">
        <color indexed="64"/>
      </left>
      <right/>
      <top style="thin">
        <color indexed="64"/>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4">
    <xf numFmtId="0" fontId="0" fillId="0" borderId="0" xfId="0"/>
    <xf numFmtId="0" fontId="0" fillId="0" borderId="0" xfId="0" applyAlignment="1">
      <alignment horizontal="center"/>
    </xf>
    <xf numFmtId="164" fontId="0" fillId="0" borderId="0" xfId="0" applyNumberFormat="1"/>
    <xf numFmtId="0" fontId="0" fillId="0" borderId="0" xfId="0" pivotButton="1"/>
    <xf numFmtId="0" fontId="0" fillId="0" borderId="0" xfId="0" pivotButton="1" applyAlignment="1">
      <alignment horizontal="center"/>
    </xf>
    <xf numFmtId="0" fontId="0" fillId="0" borderId="0" xfId="0" applyNumberFormat="1" applyAlignment="1">
      <alignment horizontal="center"/>
    </xf>
    <xf numFmtId="0" fontId="0" fillId="0" borderId="0" xfId="0" pivotButton="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wrapText="1"/>
    </xf>
    <xf numFmtId="0" fontId="0" fillId="0" borderId="1" xfId="0" applyBorder="1"/>
    <xf numFmtId="0" fontId="0" fillId="0" borderId="1" xfId="0" applyNumberFormat="1" applyBorder="1" applyAlignment="1">
      <alignment horizontal="center"/>
    </xf>
    <xf numFmtId="0" fontId="2" fillId="0" borderId="0" xfId="0" applyFont="1"/>
    <xf numFmtId="0" fontId="3" fillId="0" borderId="0" xfId="0" applyFont="1" applyAlignment="1">
      <alignment vertical="center"/>
    </xf>
    <xf numFmtId="0" fontId="4" fillId="0" borderId="0" xfId="0" applyFont="1" applyAlignment="1">
      <alignment vertical="center"/>
    </xf>
    <xf numFmtId="0" fontId="3" fillId="0" borderId="0" xfId="0" applyFont="1"/>
    <xf numFmtId="0" fontId="3" fillId="0" borderId="0" xfId="0" applyFont="1" applyAlignment="1">
      <alignment vertical="top"/>
    </xf>
    <xf numFmtId="0" fontId="3"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7" xfId="0" applyFont="1" applyBorder="1" applyAlignment="1">
      <alignment horizontal="left" vertical="center" wrapText="1"/>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3" borderId="9" xfId="0" applyFont="1" applyFill="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3" borderId="10" xfId="0" applyFont="1" applyFill="1" applyBorder="1" applyAlignment="1">
      <alignment horizontal="center" vertical="center"/>
    </xf>
    <xf numFmtId="0" fontId="11" fillId="3" borderId="0" xfId="0" applyFont="1" applyFill="1" applyAlignment="1">
      <alignment horizontal="center"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11" fillId="0" borderId="12" xfId="0" applyFont="1" applyBorder="1" applyAlignment="1">
      <alignment horizontal="left" vertical="center"/>
    </xf>
    <xf numFmtId="0" fontId="11" fillId="3" borderId="13" xfId="0" applyFont="1" applyFill="1" applyBorder="1" applyAlignment="1">
      <alignment horizontal="center" vertical="center"/>
    </xf>
    <xf numFmtId="0" fontId="12"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11" fillId="0" borderId="12" xfId="0" applyFont="1" applyBorder="1" applyAlignment="1">
      <alignment horizontal="center" vertical="center"/>
    </xf>
    <xf numFmtId="0" fontId="11" fillId="3" borderId="15"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0" fontId="11" fillId="0" borderId="17" xfId="0" applyFont="1" applyBorder="1" applyAlignment="1">
      <alignment horizontal="left" vertical="center"/>
    </xf>
    <xf numFmtId="0" fontId="3" fillId="0" borderId="14" xfId="0" quotePrefix="1" applyFont="1" applyBorder="1" applyAlignment="1">
      <alignment horizontal="center" vertical="center"/>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0" borderId="20" xfId="0" applyFont="1" applyBorder="1" applyAlignment="1">
      <alignment horizontal="left" vertical="center"/>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3" fillId="0" borderId="14"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0" borderId="24"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6" xfId="0" applyFont="1" applyFill="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3" fillId="0" borderId="10" xfId="0" applyFont="1" applyBorder="1"/>
    <xf numFmtId="0" fontId="3" fillId="0" borderId="12" xfId="0" applyFont="1" applyBorder="1" applyAlignment="1">
      <alignment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1" fillId="0" borderId="0" xfId="0" applyFont="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3" fillId="2" borderId="36" xfId="0" quotePrefix="1" applyFont="1" applyFill="1" applyBorder="1" applyAlignment="1">
      <alignment horizontal="center" vertical="center"/>
    </xf>
    <xf numFmtId="0" fontId="3" fillId="2" borderId="37" xfId="0" quotePrefix="1"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top"/>
    </xf>
    <xf numFmtId="0" fontId="3" fillId="0" borderId="7" xfId="0" applyFont="1" applyBorder="1" applyAlignment="1">
      <alignment horizontal="justify" vertical="top" wrapText="1"/>
    </xf>
    <xf numFmtId="0" fontId="3" fillId="0" borderId="6" xfId="0" applyFont="1" applyBorder="1" applyAlignment="1">
      <alignment horizontal="justify" vertical="top" wrapText="1"/>
    </xf>
    <xf numFmtId="0" fontId="3" fillId="0" borderId="9" xfId="0" applyFont="1" applyBorder="1" applyAlignment="1">
      <alignment horizontal="justify" vertical="top" wrapText="1"/>
    </xf>
    <xf numFmtId="0" fontId="3" fillId="0" borderId="7" xfId="0" quotePrefix="1"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7" xfId="0" quotePrefix="1" applyFont="1" applyBorder="1" applyAlignment="1">
      <alignment horizontal="justify" vertical="top" wrapText="1"/>
    </xf>
    <xf numFmtId="0" fontId="3" fillId="0" borderId="7" xfId="0" applyFont="1" applyBorder="1" applyAlignment="1">
      <alignment horizontal="center" vertical="top" wrapText="1"/>
    </xf>
    <xf numFmtId="0" fontId="3" fillId="0" borderId="6" xfId="0" applyFont="1" applyBorder="1" applyAlignment="1">
      <alignment horizontal="center" vertical="top" wrapText="1"/>
    </xf>
    <xf numFmtId="0" fontId="3" fillId="0" borderId="9" xfId="0" applyFont="1" applyBorder="1" applyAlignment="1">
      <alignment horizontal="center" vertical="top" wrapText="1"/>
    </xf>
    <xf numFmtId="0" fontId="3" fillId="0" borderId="7" xfId="0" applyFont="1" applyBorder="1" applyAlignment="1">
      <alignment horizontal="center" vertical="top"/>
    </xf>
    <xf numFmtId="0" fontId="3" fillId="0" borderId="6" xfId="0" applyFont="1" applyBorder="1" applyAlignment="1">
      <alignment horizontal="center" vertical="top"/>
    </xf>
    <xf numFmtId="0" fontId="3" fillId="0" borderId="6" xfId="0" quotePrefix="1" applyFont="1" applyBorder="1" applyAlignment="1">
      <alignment horizontal="justify" vertical="top" wrapText="1"/>
    </xf>
    <xf numFmtId="0" fontId="3" fillId="0" borderId="9" xfId="0" quotePrefix="1" applyFont="1" applyBorder="1" applyAlignment="1">
      <alignment horizontal="justify" vertical="top" wrapText="1"/>
    </xf>
    <xf numFmtId="0" fontId="3" fillId="0" borderId="41" xfId="0" applyFont="1" applyBorder="1" applyAlignment="1">
      <alignment horizontal="center" vertical="top"/>
    </xf>
    <xf numFmtId="0" fontId="0" fillId="0" borderId="16" xfId="0" applyBorder="1" applyAlignment="1">
      <alignment horizontal="justify" vertical="top" wrapText="1"/>
    </xf>
    <xf numFmtId="0" fontId="0" fillId="0" borderId="14" xfId="0" applyBorder="1" applyAlignment="1">
      <alignment horizontal="justify" vertical="top" wrapText="1"/>
    </xf>
    <xf numFmtId="0" fontId="0" fillId="0" borderId="41" xfId="0" applyBorder="1" applyAlignment="1">
      <alignment horizontal="justify"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0" fillId="0" borderId="41" xfId="0" applyBorder="1" applyAlignment="1">
      <alignment horizontal="left" vertical="top" wrapText="1"/>
    </xf>
    <xf numFmtId="0" fontId="3" fillId="0" borderId="16" xfId="0" applyFont="1" applyBorder="1" applyAlignment="1">
      <alignment horizontal="center" vertical="top" wrapText="1"/>
    </xf>
    <xf numFmtId="0" fontId="3" fillId="0" borderId="14" xfId="0" applyFont="1" applyBorder="1" applyAlignment="1">
      <alignment horizontal="center" vertical="top" wrapText="1"/>
    </xf>
    <xf numFmtId="0" fontId="3" fillId="0" borderId="41" xfId="0" applyFont="1" applyBorder="1" applyAlignment="1">
      <alignment horizontal="center" vertical="top" wrapText="1"/>
    </xf>
    <xf numFmtId="0" fontId="3" fillId="0" borderId="16" xfId="0" applyFont="1" applyBorder="1" applyAlignment="1">
      <alignment horizontal="center" vertical="top"/>
    </xf>
    <xf numFmtId="0" fontId="3" fillId="0" borderId="14" xfId="0" applyFont="1" applyBorder="1" applyAlignment="1">
      <alignment horizontal="center" vertical="top"/>
    </xf>
    <xf numFmtId="0" fontId="3" fillId="0" borderId="16" xfId="0" quotePrefix="1" applyFont="1" applyBorder="1" applyAlignment="1">
      <alignment horizontal="justify" vertical="top" wrapText="1"/>
    </xf>
    <xf numFmtId="0" fontId="3" fillId="0" borderId="14" xfId="0" quotePrefix="1" applyFont="1" applyBorder="1" applyAlignment="1">
      <alignment horizontal="justify" vertical="top" wrapText="1"/>
    </xf>
    <xf numFmtId="0" fontId="3" fillId="0" borderId="41" xfId="0" quotePrefix="1" applyFont="1" applyBorder="1" applyAlignment="1">
      <alignment horizontal="justify" vertical="top" wrapText="1"/>
    </xf>
    <xf numFmtId="0" fontId="3" fillId="0" borderId="32" xfId="0" applyFont="1" applyBorder="1" applyAlignment="1">
      <alignment horizontal="center" vertical="top"/>
    </xf>
    <xf numFmtId="0" fontId="3" fillId="0" borderId="32" xfId="0" applyFont="1" applyBorder="1" applyAlignment="1">
      <alignment horizontal="justify" vertical="top" wrapText="1"/>
    </xf>
    <xf numFmtId="0" fontId="3" fillId="0" borderId="32" xfId="0" quotePrefix="1" applyFont="1" applyBorder="1" applyAlignment="1">
      <alignment horizontal="left" vertical="top" wrapText="1"/>
    </xf>
    <xf numFmtId="0" fontId="3" fillId="0" borderId="32" xfId="0" applyFont="1" applyBorder="1" applyAlignment="1">
      <alignment horizontal="left" vertical="top" wrapText="1"/>
    </xf>
    <xf numFmtId="0" fontId="3" fillId="0" borderId="32" xfId="0" applyFont="1" applyBorder="1" applyAlignment="1">
      <alignment horizontal="justify" vertical="top"/>
    </xf>
    <xf numFmtId="0" fontId="3" fillId="0" borderId="32" xfId="0" quotePrefix="1" applyFont="1" applyBorder="1" applyAlignment="1">
      <alignment horizontal="justify" vertical="top"/>
    </xf>
    <xf numFmtId="0" fontId="3" fillId="0" borderId="34" xfId="0" applyFont="1" applyBorder="1" applyAlignment="1">
      <alignment horizontal="center" vertical="top" wrapText="1"/>
    </xf>
    <xf numFmtId="0" fontId="3" fillId="0" borderId="20" xfId="0" applyFont="1" applyBorder="1" applyAlignment="1">
      <alignment horizontal="justify" vertical="top" wrapText="1"/>
    </xf>
    <xf numFmtId="0" fontId="3" fillId="0" borderId="19" xfId="0" applyFont="1" applyBorder="1" applyAlignment="1">
      <alignment horizontal="justify" vertical="top" wrapText="1"/>
    </xf>
    <xf numFmtId="0" fontId="3" fillId="0" borderId="42" xfId="0" applyFont="1" applyBorder="1" applyAlignment="1">
      <alignment horizontal="justify" vertical="top" wrapText="1"/>
    </xf>
    <xf numFmtId="0" fontId="3" fillId="0" borderId="20" xfId="0" quotePrefix="1" applyFont="1" applyBorder="1" applyAlignment="1">
      <alignment horizontal="fill" vertical="top" wrapText="1"/>
    </xf>
    <xf numFmtId="0" fontId="3" fillId="0" borderId="19" xfId="0" applyFont="1" applyBorder="1" applyAlignment="1">
      <alignment horizontal="fill" vertical="top" wrapText="1"/>
    </xf>
    <xf numFmtId="0" fontId="3" fillId="0" borderId="42" xfId="0" applyFont="1" applyBorder="1" applyAlignment="1">
      <alignment horizontal="fill" vertical="top"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42" xfId="0" applyFont="1" applyBorder="1" applyAlignment="1">
      <alignment horizontal="left" vertical="top" wrapText="1"/>
    </xf>
    <xf numFmtId="0" fontId="3" fillId="0" borderId="20" xfId="0" quotePrefix="1" applyFont="1" applyBorder="1" applyAlignment="1">
      <alignment horizontal="justify" vertical="top" wrapText="1"/>
    </xf>
    <xf numFmtId="0" fontId="3" fillId="0" borderId="43" xfId="0" applyFont="1" applyBorder="1" applyAlignment="1">
      <alignment horizontal="center" vertical="top" wrapText="1"/>
    </xf>
    <xf numFmtId="0" fontId="3" fillId="0" borderId="11" xfId="0" applyFont="1" applyBorder="1" applyAlignment="1">
      <alignment horizontal="justify" vertical="top" wrapText="1"/>
    </xf>
    <xf numFmtId="0" fontId="3" fillId="0" borderId="0" xfId="0" applyFont="1" applyAlignment="1">
      <alignment horizontal="justify" vertical="top" wrapText="1"/>
    </xf>
    <xf numFmtId="0" fontId="3" fillId="0" borderId="13" xfId="0" applyFont="1" applyBorder="1" applyAlignment="1">
      <alignment horizontal="justify" vertical="top" wrapText="1"/>
    </xf>
    <xf numFmtId="0" fontId="3" fillId="0" borderId="11" xfId="0" quotePrefix="1" applyFont="1" applyBorder="1" applyAlignment="1">
      <alignment horizontal="fill" vertical="top" wrapText="1"/>
    </xf>
    <xf numFmtId="0" fontId="3" fillId="0" borderId="0" xfId="0" applyFont="1" applyAlignment="1">
      <alignment horizontal="fill" vertical="top" wrapText="1"/>
    </xf>
    <xf numFmtId="0" fontId="3" fillId="0" borderId="13" xfId="0" applyFont="1" applyBorder="1" applyAlignment="1">
      <alignment horizontal="fill"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11" xfId="0" quotePrefix="1" applyFont="1" applyBorder="1" applyAlignment="1">
      <alignment horizontal="justify" vertical="top" wrapText="1"/>
    </xf>
    <xf numFmtId="0" fontId="0" fillId="0" borderId="44" xfId="0" applyBorder="1" applyAlignment="1">
      <alignment horizontal="center" vertical="top" wrapText="1"/>
    </xf>
    <xf numFmtId="0" fontId="0" fillId="0" borderId="16" xfId="0" applyBorder="1" applyAlignment="1">
      <alignment horizontal="fill" vertical="top" wrapText="1"/>
    </xf>
    <xf numFmtId="0" fontId="0" fillId="0" borderId="14" xfId="0" applyBorder="1" applyAlignment="1">
      <alignment horizontal="fill" vertical="top" wrapText="1"/>
    </xf>
    <xf numFmtId="0" fontId="0" fillId="0" borderId="41" xfId="0" applyBorder="1" applyAlignment="1">
      <alignment horizontal="fill" vertical="top" wrapText="1"/>
    </xf>
    <xf numFmtId="0" fontId="3" fillId="0" borderId="0" xfId="0" applyFont="1" applyAlignment="1">
      <alignment horizontal="center" vertical="top"/>
    </xf>
    <xf numFmtId="0" fontId="3" fillId="0" borderId="0" xfId="0" applyFont="1" applyAlignment="1">
      <alignment horizontal="justify" vertical="top" wrapText="1"/>
    </xf>
    <xf numFmtId="0" fontId="3" fillId="0" borderId="0" xfId="0" quotePrefix="1" applyFont="1" applyAlignment="1">
      <alignment horizontal="left" vertical="top" wrapText="1"/>
    </xf>
    <xf numFmtId="0" fontId="3" fillId="0" borderId="0" xfId="0" applyFont="1" applyAlignment="1">
      <alignment horizontal="justify" vertical="top"/>
    </xf>
    <xf numFmtId="0" fontId="3" fillId="0" borderId="0" xfId="0" applyFont="1" applyAlignment="1">
      <alignment horizontal="left" vertical="top" wrapText="1"/>
    </xf>
    <xf numFmtId="0" fontId="3" fillId="0" borderId="0" xfId="0" quotePrefix="1" applyFont="1" applyAlignment="1">
      <alignment horizontal="justify" vertical="top"/>
    </xf>
    <xf numFmtId="0" fontId="12" fillId="0" borderId="0" xfId="0" applyFont="1" applyAlignment="1">
      <alignment horizontal="center" vertical="top"/>
    </xf>
    <xf numFmtId="0" fontId="12" fillId="0" borderId="0" xfId="0" applyFont="1" applyAlignment="1">
      <alignment horizontal="left" vertical="top"/>
    </xf>
    <xf numFmtId="0" fontId="12" fillId="0" borderId="0" xfId="0" applyFont="1" applyAlignment="1">
      <alignment vertical="top"/>
    </xf>
    <xf numFmtId="0" fontId="3" fillId="0" borderId="0" xfId="0" quotePrefix="1" applyFont="1" applyAlignment="1">
      <alignment horizontal="justify" vertical="top"/>
    </xf>
    <xf numFmtId="0" fontId="3" fillId="0" borderId="0" xfId="0" applyFont="1" applyAlignment="1">
      <alignment horizontal="justify" vertical="top"/>
    </xf>
    <xf numFmtId="0" fontId="11" fillId="0" borderId="0" xfId="0" applyFont="1" applyAlignment="1">
      <alignment horizontal="center" vertical="top"/>
    </xf>
    <xf numFmtId="0" fontId="11" fillId="0" borderId="0" xfId="0" applyFont="1" applyAlignment="1">
      <alignment vertical="top"/>
    </xf>
    <xf numFmtId="0" fontId="12" fillId="0" borderId="0" xfId="0" applyFont="1" applyAlignment="1">
      <alignment vertical="top" wrapText="1"/>
    </xf>
    <xf numFmtId="0" fontId="11" fillId="0" borderId="0" xfId="0" applyFont="1" applyAlignment="1">
      <alignment horizontal="center" vertical="top" wrapText="1"/>
    </xf>
    <xf numFmtId="0" fontId="3" fillId="0" borderId="0" xfId="0" applyFont="1" applyAlignment="1">
      <alignment vertical="center" wrapText="1"/>
    </xf>
    <xf numFmtId="0" fontId="14" fillId="0" borderId="0" xfId="0" applyFont="1" applyAlignment="1">
      <alignment horizontal="center" vertical="top"/>
    </xf>
    <xf numFmtId="0" fontId="15" fillId="0" borderId="0" xfId="0" applyFont="1" applyAlignment="1">
      <alignment horizontal="center" vertical="top"/>
    </xf>
    <xf numFmtId="0" fontId="16" fillId="0" borderId="0" xfId="0" applyFont="1" applyAlignment="1">
      <alignment horizontal="center" vertical="top"/>
    </xf>
    <xf numFmtId="0" fontId="3" fillId="0" borderId="10" xfId="0" applyFont="1" applyBorder="1" applyAlignment="1">
      <alignment vertical="center"/>
    </xf>
    <xf numFmtId="0" fontId="17" fillId="0" borderId="0" xfId="0" applyFont="1"/>
    <xf numFmtId="0" fontId="17" fillId="0" borderId="0" xfId="0" applyFont="1" applyAlignment="1">
      <alignment vertical="center"/>
    </xf>
    <xf numFmtId="0" fontId="17" fillId="0" borderId="0" xfId="0" applyFont="1" applyAlignment="1">
      <alignment horizontal="center" vertical="center"/>
    </xf>
  </cellXfs>
  <cellStyles count="1">
    <cellStyle name="Normal" xfId="0" builtinId="0"/>
  </cellStyles>
  <dxfs count="40">
    <dxf>
      <border>
        <top style="hair">
          <color auto="1"/>
        </top>
        <bottom style="hair">
          <color auto="1"/>
        </bottom>
        <horizontal style="hair">
          <color auto="1"/>
        </horizontal>
      </border>
    </dxf>
    <dxf>
      <border>
        <top style="hair">
          <color auto="1"/>
        </top>
        <bottom style="hair">
          <color auto="1"/>
        </bottom>
        <horizontal style="hair">
          <color auto="1"/>
        </horizontal>
      </border>
    </dxf>
    <dxf>
      <border>
        <top style="hair">
          <color auto="1"/>
        </top>
        <bottom style="hair">
          <color auto="1"/>
        </bottom>
        <horizontal style="hair">
          <color auto="1"/>
        </horizontal>
      </border>
    </dxf>
    <dxf>
      <border>
        <top style="hair">
          <color auto="1"/>
        </top>
        <bottom style="hair">
          <color auto="1"/>
        </bottom>
        <horizontal style="hair">
          <color auto="1"/>
        </horizontal>
      </border>
    </dxf>
    <dxf>
      <border>
        <top style="hair">
          <color auto="1"/>
        </top>
        <bottom style="hair">
          <color auto="1"/>
        </bottom>
        <horizontal style="hair">
          <color auto="1"/>
        </horizontal>
      </border>
    </dxf>
    <dxf>
      <border>
        <top style="hair">
          <color auto="1"/>
        </top>
        <bottom style="hair">
          <color auto="1"/>
        </bottom>
        <horizontal style="hair">
          <color auto="1"/>
        </horizontal>
      </border>
    </dxf>
    <dxf>
      <border>
        <top style="hair">
          <color auto="1"/>
        </top>
        <bottom style="hair">
          <color auto="1"/>
        </bottom>
        <horizontal style="hair">
          <color auto="1"/>
        </horizontal>
      </bord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4"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84.531113888886" createdVersion="7" refreshedVersion="7" minRefreshableVersion="3" recordCount="22" xr:uid="{D0949E5D-6FD6-46B6-B924-668E8B1A3C51}">
  <cacheSource type="worksheet">
    <worksheetSource name="KIM"/>
  </cacheSource>
  <cacheFields count="10">
    <cacheField name="KELOMPOK INFORMASI MASYARAKAT (KIM)" numFmtId="0">
      <sharedItems/>
    </cacheField>
    <cacheField name="KODE DESA/KELURAHAN" numFmtId="0">
      <sharedItems/>
    </cacheField>
    <cacheField name="DESA/KELURAHAN" numFmtId="0">
      <sharedItems/>
    </cacheField>
    <cacheField name="KODE KECAMATAN" numFmtId="0">
      <sharedItems count="5">
        <s v="63.11.02"/>
        <s v="63.11.01"/>
        <s v="63.11.05"/>
        <s v="63.11.06"/>
        <s v="63.11.07"/>
      </sharedItems>
    </cacheField>
    <cacheField name="KECAMATAN" numFmtId="0">
      <sharedItems count="5">
        <s v="Halong"/>
        <s v="Juai"/>
        <s v="Lampihong"/>
        <s v="Paringin"/>
        <s v="Paringin Selatan"/>
      </sharedItems>
    </cacheField>
    <cacheField name="KEGIATAN INFORMASI YANG DIKELOLA" numFmtId="0">
      <sharedItems/>
    </cacheField>
    <cacheField name="DASAR PEMBENTUKAN KIM" numFmtId="0">
      <sharedItems/>
    </cacheField>
    <cacheField name=" TERBENTUK" numFmtId="164">
      <sharedItems containsSemiMixedTypes="0" containsNonDate="0" containsDate="1" containsString="0" minDate="2021-06-08T00:00:00" maxDate="2023-11-07T00:00:00"/>
    </cacheField>
    <cacheField name="TAHUN PEMBENTUKAN KIM" numFmtId="0">
      <sharedItems count="3">
        <s v="2022"/>
        <s v="2021"/>
        <s v="2023"/>
      </sharedItems>
    </cacheField>
    <cacheField name="AKUN SOSIAL MEDI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s v="BTP Information "/>
    <s v="63.11.02.2022"/>
    <s v="Baruh Panyambaran"/>
    <x v="0"/>
    <x v="0"/>
    <s v="Pertanian"/>
    <s v="188/023/BRP-HLG2022"/>
    <d v="2022-09-02T00:00:00"/>
    <x v="0"/>
    <s v="KIM BARUH PANYAMBARAN (IG, FB, TIKTOK)"/>
  </r>
  <r>
    <s v="Melati"/>
    <s v="63.11.02.2002"/>
    <s v="Bangkal"/>
    <x v="0"/>
    <x v="0"/>
    <s v="Pertanian"/>
    <s v="188/021/BKL-HLG/2022"/>
    <d v="2022-01-20T00:00:00"/>
    <x v="0"/>
    <m/>
  </r>
  <r>
    <s v="Sa Information"/>
    <s v="63.11.02.2025"/>
    <s v="Sumber Agung"/>
    <x v="0"/>
    <x v="0"/>
    <s v="Perkebunan"/>
    <s v="250/SA-HL/IX/2022"/>
    <d v="2022-09-14T00:00:00"/>
    <x v="0"/>
    <m/>
  </r>
  <r>
    <s v="Hauwai"/>
    <s v="63.11.02.2001"/>
    <s v="Hauwai"/>
    <x v="0"/>
    <x v="0"/>
    <s v="Perkebunan"/>
    <s v="25/HW-HL/IX/2022"/>
    <d v="2022-09-05T00:00:00"/>
    <x v="0"/>
    <s v="PEMDES HAUWAI (FACEBOOK)"/>
  </r>
  <r>
    <s v="Sumber Rejeki"/>
    <s v="63.11.01.2021"/>
    <s v="Sumber Rejeki"/>
    <x v="1"/>
    <x v="1"/>
    <s v="Peternakan"/>
    <s v="489/14/SK-KIM/KD.SJ/J/VIII/2022"/>
    <d v="2022-07-14T00:00:00"/>
    <x v="0"/>
    <s v="SRSUMBER REJEKI (FACEBOOK) SRSUMBERREJEKI15_ (IG)"/>
  </r>
  <r>
    <s v="Mandiri"/>
    <s v="63.11.01.2015"/>
    <s v="Hukai"/>
    <x v="1"/>
    <x v="1"/>
    <s v="UMKM"/>
    <s v="188.4/18/SK/HK-J/2022"/>
    <d v="2022-09-01T00:00:00"/>
    <x v="0"/>
    <s v="DESA HUKAI (IG)"/>
  </r>
  <r>
    <s v="Sinar Jaya Sejahtera"/>
    <s v="63.11.05.2026"/>
    <s v="Kandang Jaya"/>
    <x v="2"/>
    <x v="2"/>
    <s v="Pertanian"/>
    <s v="30/KDG-JY/LPH/IX/2022"/>
    <d v="2022-09-19T00:00:00"/>
    <x v="0"/>
    <s v="KIM SINAR KANDANG JAYA (FACEBOOK), website"/>
  </r>
  <r>
    <s v="Bersama Satu Suara "/>
    <s v="63.11.05.2024"/>
    <s v="Pupuyuan"/>
    <x v="2"/>
    <x v="2"/>
    <s v="Pertanian"/>
    <s v="18/KKD/LPH/PPY/1/2022"/>
    <d v="2022-01-05T00:00:00"/>
    <x v="0"/>
    <s v="PEMDES PAPUYUAN (fb, ig, tiktok, youtube)"/>
  </r>
  <r>
    <s v="Karya Maju Sejahtera"/>
    <s v="63.11.05.2023"/>
    <s v="Teluk Karya"/>
    <x v="2"/>
    <x v="2"/>
    <s v="UMKM"/>
    <s v="28/TLK/LP/IX/2022"/>
    <d v="2022-09-28T00:00:00"/>
    <x v="0"/>
    <s v="PEMDES_TELUK_KARYA (IG)"/>
  </r>
  <r>
    <s v="Berdikari"/>
    <s v="63.11.05.2010"/>
    <s v="Kusambi Hilir"/>
    <x v="2"/>
    <x v="2"/>
    <s v="Pertanian"/>
    <s v="141/024/KSR-LP/2022"/>
    <d v="2022-08-30T00:00:00"/>
    <x v="0"/>
    <s v="PEMDES KUSAMBI HILIR (FACEBOOK)"/>
  </r>
  <r>
    <s v="Racah Mampulang"/>
    <s v="63.11.06.2034"/>
    <s v="Balida"/>
    <x v="3"/>
    <x v="3"/>
    <s v="Pariwisata"/>
    <s v="188/23/2034/2022"/>
    <d v="2022-08-26T00:00:00"/>
    <x v="0"/>
    <s v="BALIDA TANGGUH (FACEBOOK), website, IG, Youtube, Tiktok"/>
  </r>
  <r>
    <s v="Habar Desa"/>
    <s v="63.11.06.2017"/>
    <s v="Dahai"/>
    <x v="3"/>
    <x v="3"/>
    <s v="Pertanian"/>
    <s v="06/SK/KIM:2022-2024/DH-PRG/2022"/>
    <d v="2022-09-15T00:00:00"/>
    <x v="0"/>
    <m/>
  </r>
  <r>
    <s v="Hujan Mas"/>
    <s v="63.11.06.2022"/>
    <s v="Hujan Mas"/>
    <x v="3"/>
    <x v="3"/>
    <s v="UMKM"/>
    <s v="Nomor 22 tahun 2022"/>
    <d v="2022-09-16T00:00:00"/>
    <x v="0"/>
    <m/>
  </r>
  <r>
    <s v="Habar Desa Tarangan"/>
    <s v="63.11.07.2016"/>
    <s v="Tarangan"/>
    <x v="4"/>
    <x v="4"/>
    <s v="Pertanian"/>
    <s v="141/21/TRG-PRGS/2021"/>
    <d v="2021-06-08T00:00:00"/>
    <x v="1"/>
    <s v="HABAR DESA TARANGAN (FACEBOOK)"/>
  </r>
  <r>
    <s v="Pemerintah Desa Binjai"/>
    <s v="63.11.07.2008"/>
    <s v="Binjai"/>
    <x v="4"/>
    <x v="4"/>
    <s v="Pariwisata"/>
    <s v="38/KKD/BJ-PRS/XI/2022"/>
    <d v="2022-12-02T00:00:00"/>
    <x v="0"/>
    <s v="PEMERINTAH BINJAI (FACEBOOK, IG)"/>
  </r>
  <r>
    <s v="Ahmadi"/>
    <s v="63.11.02.2008"/>
    <s v="Puyun"/>
    <x v="0"/>
    <x v="0"/>
    <s v="Pertanian"/>
    <s v="NOMOR 16 TAHUN 2023"/>
    <d v="2023-04-05T00:00:00"/>
    <x v="2"/>
    <m/>
  </r>
  <r>
    <s v="Kapul"/>
    <s v="63.11.02.2011"/>
    <s v="Kapul"/>
    <x v="0"/>
    <x v="0"/>
    <s v="Pertanian"/>
    <s v="5/KP-HL/XI/2023"/>
    <d v="2023-11-06T00:00:00"/>
    <x v="2"/>
    <s v="kapul.my.id (WEBSITE)"/>
  </r>
  <r>
    <s v="KIM Panggung"/>
    <s v="63.11.07.2005"/>
    <s v="Panggung"/>
    <x v="4"/>
    <x v="4"/>
    <s v="Pertanian"/>
    <s v="23/SK/PG-PRS/V/2023"/>
    <d v="2023-01-02T00:00:00"/>
    <x v="2"/>
    <s v="KIM PANGGUNG (FACEBOOK, IG), website"/>
  </r>
  <r>
    <s v="Maradap"/>
    <s v="63.11.07.2011"/>
    <s v="Maradap"/>
    <x v="4"/>
    <x v="4"/>
    <s v="Pertanian"/>
    <s v="145/38/MRD-PRS/V/2023"/>
    <d v="2023-05-22T00:00:00"/>
    <x v="2"/>
    <s v="MARADAP (FACEBOOK)"/>
  </r>
  <r>
    <s v="Ds. Murung Jambu"/>
    <s v="63.11.07.2013"/>
    <s v="Murung Jambu"/>
    <x v="4"/>
    <x v="4"/>
    <s v="UMKM"/>
    <s v="37/SK/MRJ/PARSEL-BLG/XI/2023"/>
    <d v="2023-09-08T00:00:00"/>
    <x v="2"/>
    <s v="MURUNG JAMBU (FACEBOOK), YOUTUBE"/>
  </r>
  <r>
    <s v="Bersama Satu "/>
    <s v="63.11.07.2012"/>
    <s v="Halubau Utara"/>
    <x v="4"/>
    <x v="4"/>
    <s v="Pertanian"/>
    <s v="50.1/SK/HBU-PRS/BLG/2023"/>
    <d v="2023-08-30T00:00:00"/>
    <x v="2"/>
    <s v="PEMDES HALUBAU UTARA (FACEBOOK)"/>
  </r>
  <r>
    <s v="BTP Information"/>
    <s v="63.11.02.2009"/>
    <s v="Buntu Pilanduk"/>
    <x v="0"/>
    <x v="0"/>
    <s v="Pertanian"/>
    <s v="188/21/ BTP-HLG/2023"/>
    <d v="2023-01-30T00:00:0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FC3947-CEA6-4C82-8146-35E0D2C2A29C}" name="PivotTable4" cacheId="24" applyNumberFormats="0" applyBorderFormats="0" applyFontFormats="0" applyPatternFormats="0" applyAlignmentFormats="0" applyWidthHeightFormats="1" dataCaption="Values" grandTotalCaption="JUMLAH KIM" updatedVersion="7" minRefreshableVersion="3" itemPrintTitles="1" createdVersion="7" indent="0" compact="0" compactData="0" multipleFieldFilters="0">
  <location ref="B4:G11" firstHeaderRow="1" firstDataRow="2" firstDataCol="2"/>
  <pivotFields count="10">
    <pivotField dataField="1" compact="0" outline="0" showAll="0" defaultSubtotal="0"/>
    <pivotField compact="0" outline="0" showAll="0" defaultSubtotal="0"/>
    <pivotField compact="0" outline="0" showAll="0" defaultSubtotal="0"/>
    <pivotField axis="axisRow" compact="0" outline="0" showAll="0" defaultSubtotal="0">
      <items count="5">
        <item x="1"/>
        <item x="0"/>
        <item x="2"/>
        <item x="3"/>
        <item x="4"/>
      </items>
    </pivotField>
    <pivotField axis="axisRow" compact="0" outline="0" showAll="0" defaultSubtotal="0">
      <items count="5">
        <item x="0"/>
        <item x="1"/>
        <item x="2"/>
        <item x="3"/>
        <item x="4"/>
      </items>
    </pivotField>
    <pivotField compact="0" outline="0" showAll="0" defaultSubtotal="0"/>
    <pivotField compact="0" outline="0" showAll="0" defaultSubtotal="0"/>
    <pivotField compact="0" numFmtId="164" outline="0" showAll="0" defaultSubtotal="0"/>
    <pivotField axis="axisCol" compact="0" outline="0" showAll="0" defaultSubtotal="0">
      <items count="3">
        <item x="1"/>
        <item x="0"/>
        <item x="2"/>
      </items>
    </pivotField>
    <pivotField compact="0" outline="0" showAll="0" defaultSubtotal="0"/>
  </pivotFields>
  <rowFields count="2">
    <field x="3"/>
    <field x="4"/>
  </rowFields>
  <rowItems count="6">
    <i>
      <x/>
      <x v="1"/>
    </i>
    <i>
      <x v="1"/>
      <x/>
    </i>
    <i>
      <x v="2"/>
      <x v="2"/>
    </i>
    <i>
      <x v="3"/>
      <x v="3"/>
    </i>
    <i>
      <x v="4"/>
      <x v="4"/>
    </i>
    <i t="grand">
      <x/>
    </i>
  </rowItems>
  <colFields count="1">
    <field x="8"/>
  </colFields>
  <colItems count="4">
    <i>
      <x/>
    </i>
    <i>
      <x v="1"/>
    </i>
    <i>
      <x v="2"/>
    </i>
    <i t="grand">
      <x/>
    </i>
  </colItems>
  <dataFields count="1">
    <dataField name="Count of KELOMPOK INFORMASI MASYARAKAT (KIM)" fld="0" subtotal="count" baseField="0" baseItem="0"/>
  </dataFields>
  <formats count="22">
    <format dxfId="38">
      <pivotArea outline="0" collapsedLevelsAreSubtotals="1" fieldPosition="0"/>
    </format>
    <format dxfId="37">
      <pivotArea field="8" type="button" dataOnly="0" labelOnly="1" outline="0" axis="axisCol" fieldPosition="0"/>
    </format>
    <format dxfId="36">
      <pivotArea type="topRight" dataOnly="0" labelOnly="1" outline="0" fieldPosition="0"/>
    </format>
    <format dxfId="20">
      <pivotArea field="3" type="button" dataOnly="0" labelOnly="1" outline="0" axis="axisRow" fieldPosition="0"/>
    </format>
    <format dxfId="19">
      <pivotArea field="4" type="button" dataOnly="0" labelOnly="1" outline="0" axis="axisRow" fieldPosition="1"/>
    </format>
    <format dxfId="18">
      <pivotArea dataOnly="0" labelOnly="1" outline="0" fieldPosition="0">
        <references count="1">
          <reference field="8" count="0"/>
        </references>
      </pivotArea>
    </format>
    <format dxfId="17">
      <pivotArea dataOnly="0" labelOnly="1" grandCol="1" outline="0" fieldPosition="0"/>
    </format>
    <format dxfId="16">
      <pivotArea field="3" type="button" dataOnly="0" labelOnly="1" outline="0" axis="axisRow" fieldPosition="0"/>
    </format>
    <format dxfId="15">
      <pivotArea field="4" type="button" dataOnly="0" labelOnly="1" outline="0" axis="axisRow" fieldPosition="1"/>
    </format>
    <format dxfId="14">
      <pivotArea dataOnly="0" labelOnly="1" outline="0" fieldPosition="0">
        <references count="1">
          <reference field="8" count="0"/>
        </references>
      </pivotArea>
    </format>
    <format dxfId="12">
      <pivotArea dataOnly="0" labelOnly="1" grandCol="1" outline="0" fieldPosition="0"/>
    </format>
    <format dxfId="10">
      <pivotArea field="3" type="button" dataOnly="0" labelOnly="1" outline="0" axis="axisRow" fieldPosition="0"/>
    </format>
    <format dxfId="9">
      <pivotArea field="4" type="button" dataOnly="0" labelOnly="1" outline="0" axis="axisRow" fieldPosition="1"/>
    </format>
    <format dxfId="8">
      <pivotArea dataOnly="0" labelOnly="1" outline="0" fieldPosition="0">
        <references count="1">
          <reference field="8" count="0"/>
        </references>
      </pivotArea>
    </format>
    <format dxfId="7">
      <pivotArea dataOnly="0" labelOnly="1" grandCol="1" outline="0" fieldPosition="0"/>
    </format>
    <format dxfId="6">
      <pivotArea outline="0" fieldPosition="0">
        <references count="2">
          <reference field="3" count="0" selected="0"/>
          <reference field="4" count="0" selected="0"/>
        </references>
      </pivotArea>
    </format>
    <format dxfId="5">
      <pivotArea dataOnly="0" labelOnly="1" outline="0" fieldPosition="0">
        <references count="1">
          <reference field="3" count="0"/>
        </references>
      </pivotArea>
    </format>
    <format dxfId="4">
      <pivotArea dataOnly="0" labelOnly="1" outline="0" fieldPosition="0">
        <references count="2">
          <reference field="3" count="1" selected="0">
            <x v="0"/>
          </reference>
          <reference field="4" count="1">
            <x v="1"/>
          </reference>
        </references>
      </pivotArea>
    </format>
    <format dxfId="3">
      <pivotArea dataOnly="0" labelOnly="1" outline="0" fieldPosition="0">
        <references count="2">
          <reference field="3" count="1" selected="0">
            <x v="1"/>
          </reference>
          <reference field="4" count="1">
            <x v="0"/>
          </reference>
        </references>
      </pivotArea>
    </format>
    <format dxfId="2">
      <pivotArea dataOnly="0" labelOnly="1" outline="0" fieldPosition="0">
        <references count="2">
          <reference field="3" count="1" selected="0">
            <x v="2"/>
          </reference>
          <reference field="4" count="1">
            <x v="2"/>
          </reference>
        </references>
      </pivotArea>
    </format>
    <format dxfId="1">
      <pivotArea dataOnly="0" labelOnly="1" outline="0" fieldPosition="0">
        <references count="2">
          <reference field="3" count="1" selected="0">
            <x v="3"/>
          </reference>
          <reference field="4" count="1">
            <x v="3"/>
          </reference>
        </references>
      </pivotArea>
    </format>
    <format dxfId="0">
      <pivotArea dataOnly="0" labelOnly="1" outline="0" fieldPosition="0">
        <references count="2">
          <reference field="3" count="1" selected="0">
            <x v="4"/>
          </reference>
          <reference field="4"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AFD158-4436-449D-8262-FC26B629D466}" name="KIM" displayName="KIM" ref="A3:J25" totalsRowShown="0">
  <autoFilter ref="A3:J25" xr:uid="{22AFD158-4436-449D-8262-FC26B629D466}"/>
  <tableColumns count="10">
    <tableColumn id="1" xr3:uid="{0BA666A6-3A8E-4BC8-8D1F-183EF7754E5F}" name="KELOMPOK INFORMASI MASYARAKAT (KIM)"/>
    <tableColumn id="2" xr3:uid="{8367D170-F875-4A09-990A-29B9F6A7DEF2}" name="KODE DESA/KELURAHAN"/>
    <tableColumn id="3" xr3:uid="{209A2720-740A-4CB5-BB37-742C7BDAB8DA}" name="DESA/KELURAHAN"/>
    <tableColumn id="4" xr3:uid="{80C861A8-65CF-4D6B-A75A-ED744492FA81}" name="KODE KECAMATAN"/>
    <tableColumn id="5" xr3:uid="{8D1BA753-E69F-48BB-AD4A-D4E31CB780B8}" name="KECAMATAN"/>
    <tableColumn id="6" xr3:uid="{06BB1B8A-1DB3-4B03-80BA-C57C97A3AFF0}" name="KEGIATAN INFORMASI YANG DIKELOLA"/>
    <tableColumn id="7" xr3:uid="{30B8FDBB-4D16-469E-9ED5-F7F711AF356C}" name="DASAR PEMBENTUKAN KIM"/>
    <tableColumn id="8" xr3:uid="{231BFF33-30FE-4809-B112-0036D1B8996E}" name=" TERBENTUK" dataDxfId="39"/>
    <tableColumn id="9" xr3:uid="{02F7A968-BFA9-441D-94B3-4908F5674CBE}" name="TAHUN PEMBENTUKAN KIM"/>
    <tableColumn id="10" xr3:uid="{0D6F5308-537A-4852-8B89-FF5F84F348D8}" name="AKUN SOSIAL MEDI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4058-105F-4123-9FCA-97E0E6CEDA71}">
  <dimension ref="A3:J25"/>
  <sheetViews>
    <sheetView workbookViewId="0">
      <selection activeCell="D4" sqref="D4"/>
    </sheetView>
  </sheetViews>
  <sheetFormatPr defaultRowHeight="14.4" x14ac:dyDescent="0.3"/>
  <cols>
    <col min="1" max="1" width="40.33203125" customWidth="1"/>
    <col min="2" max="2" width="23.77734375" customWidth="1"/>
    <col min="3" max="3" width="18.6640625" customWidth="1"/>
    <col min="4" max="4" width="17.109375" customWidth="1"/>
    <col min="5" max="5" width="14" bestFit="1" customWidth="1"/>
    <col min="6" max="6" width="35.6640625" customWidth="1"/>
    <col min="7" max="7" width="26.33203125" customWidth="1"/>
    <col min="8" max="8" width="13.33203125" style="2" customWidth="1"/>
    <col min="9" max="9" width="26.6640625" customWidth="1"/>
    <col min="10" max="10" width="51.88671875" customWidth="1"/>
  </cols>
  <sheetData>
    <row r="3" spans="1:10" x14ac:dyDescent="0.3">
      <c r="A3" t="s">
        <v>124</v>
      </c>
      <c r="B3" t="s">
        <v>127</v>
      </c>
      <c r="C3" t="s">
        <v>6</v>
      </c>
      <c r="D3" t="s">
        <v>132</v>
      </c>
      <c r="E3" t="s">
        <v>7</v>
      </c>
      <c r="F3" t="s">
        <v>128</v>
      </c>
      <c r="G3" t="s">
        <v>125</v>
      </c>
      <c r="H3" s="2" t="s">
        <v>9</v>
      </c>
      <c r="I3" t="s">
        <v>126</v>
      </c>
      <c r="J3" t="s">
        <v>10</v>
      </c>
    </row>
    <row r="4" spans="1:10" x14ac:dyDescent="0.3">
      <c r="A4" t="s">
        <v>11</v>
      </c>
      <c r="B4" t="s">
        <v>93</v>
      </c>
      <c r="C4" t="s">
        <v>12</v>
      </c>
      <c r="D4" t="s">
        <v>94</v>
      </c>
      <c r="E4" t="s">
        <v>2</v>
      </c>
      <c r="F4" t="s">
        <v>13</v>
      </c>
      <c r="G4" t="s">
        <v>14</v>
      </c>
      <c r="H4" s="2">
        <v>44806</v>
      </c>
      <c r="I4" t="s">
        <v>95</v>
      </c>
      <c r="J4" t="s">
        <v>15</v>
      </c>
    </row>
    <row r="5" spans="1:10" x14ac:dyDescent="0.3">
      <c r="A5" t="s">
        <v>16</v>
      </c>
      <c r="B5" t="s">
        <v>96</v>
      </c>
      <c r="C5" t="s">
        <v>17</v>
      </c>
      <c r="D5" t="s">
        <v>94</v>
      </c>
      <c r="E5" t="s">
        <v>2</v>
      </c>
      <c r="F5" t="s">
        <v>13</v>
      </c>
      <c r="G5" t="s">
        <v>18</v>
      </c>
      <c r="H5" s="2">
        <v>44581</v>
      </c>
      <c r="I5" t="s">
        <v>95</v>
      </c>
    </row>
    <row r="6" spans="1:10" x14ac:dyDescent="0.3">
      <c r="A6" t="s">
        <v>19</v>
      </c>
      <c r="B6" t="s">
        <v>97</v>
      </c>
      <c r="C6" t="s">
        <v>20</v>
      </c>
      <c r="D6" t="s">
        <v>94</v>
      </c>
      <c r="E6" t="s">
        <v>2</v>
      </c>
      <c r="F6" t="s">
        <v>21</v>
      </c>
      <c r="G6" t="s">
        <v>22</v>
      </c>
      <c r="H6" s="2">
        <v>44818</v>
      </c>
      <c r="I6" t="s">
        <v>95</v>
      </c>
    </row>
    <row r="7" spans="1:10" x14ac:dyDescent="0.3">
      <c r="A7" t="s">
        <v>23</v>
      </c>
      <c r="B7" t="s">
        <v>98</v>
      </c>
      <c r="C7" t="s">
        <v>23</v>
      </c>
      <c r="D7" t="s">
        <v>94</v>
      </c>
      <c r="E7" t="s">
        <v>2</v>
      </c>
      <c r="F7" t="s">
        <v>21</v>
      </c>
      <c r="G7" t="s">
        <v>24</v>
      </c>
      <c r="H7" s="2">
        <v>44809</v>
      </c>
      <c r="I7" t="s">
        <v>95</v>
      </c>
      <c r="J7" t="s">
        <v>25</v>
      </c>
    </row>
    <row r="8" spans="1:10" x14ac:dyDescent="0.3">
      <c r="A8" t="s">
        <v>26</v>
      </c>
      <c r="B8" t="s">
        <v>99</v>
      </c>
      <c r="C8" t="s">
        <v>26</v>
      </c>
      <c r="D8" t="s">
        <v>100</v>
      </c>
      <c r="E8" t="s">
        <v>1</v>
      </c>
      <c r="F8" t="s">
        <v>27</v>
      </c>
      <c r="G8" t="s">
        <v>28</v>
      </c>
      <c r="H8" s="2">
        <v>44756</v>
      </c>
      <c r="I8" t="s">
        <v>95</v>
      </c>
      <c r="J8" t="s">
        <v>29</v>
      </c>
    </row>
    <row r="9" spans="1:10" x14ac:dyDescent="0.3">
      <c r="A9" t="s">
        <v>30</v>
      </c>
      <c r="B9" t="s">
        <v>101</v>
      </c>
      <c r="C9" t="s">
        <v>31</v>
      </c>
      <c r="D9" t="s">
        <v>100</v>
      </c>
      <c r="E9" t="s">
        <v>1</v>
      </c>
      <c r="F9" t="s">
        <v>32</v>
      </c>
      <c r="G9" t="s">
        <v>33</v>
      </c>
      <c r="H9" s="2">
        <v>44805</v>
      </c>
      <c r="I9" t="s">
        <v>95</v>
      </c>
      <c r="J9" t="s">
        <v>34</v>
      </c>
    </row>
    <row r="10" spans="1:10" x14ac:dyDescent="0.3">
      <c r="A10" t="s">
        <v>35</v>
      </c>
      <c r="B10" t="s">
        <v>102</v>
      </c>
      <c r="C10" t="s">
        <v>36</v>
      </c>
      <c r="D10" t="s">
        <v>103</v>
      </c>
      <c r="E10" t="s">
        <v>3</v>
      </c>
      <c r="F10" t="s">
        <v>13</v>
      </c>
      <c r="G10" t="s">
        <v>37</v>
      </c>
      <c r="H10" s="2">
        <v>44823</v>
      </c>
      <c r="I10" t="s">
        <v>95</v>
      </c>
      <c r="J10" t="s">
        <v>38</v>
      </c>
    </row>
    <row r="11" spans="1:10" x14ac:dyDescent="0.3">
      <c r="A11" t="s">
        <v>39</v>
      </c>
      <c r="B11" t="s">
        <v>104</v>
      </c>
      <c r="C11" t="s">
        <v>40</v>
      </c>
      <c r="D11" t="s">
        <v>103</v>
      </c>
      <c r="E11" t="s">
        <v>3</v>
      </c>
      <c r="F11" t="s">
        <v>13</v>
      </c>
      <c r="G11" t="s">
        <v>41</v>
      </c>
      <c r="H11" s="2">
        <v>44566</v>
      </c>
      <c r="I11" t="s">
        <v>95</v>
      </c>
      <c r="J11" t="s">
        <v>42</v>
      </c>
    </row>
    <row r="12" spans="1:10" x14ac:dyDescent="0.3">
      <c r="A12" t="s">
        <v>43</v>
      </c>
      <c r="B12" t="s">
        <v>105</v>
      </c>
      <c r="C12" t="s">
        <v>44</v>
      </c>
      <c r="D12" t="s">
        <v>103</v>
      </c>
      <c r="E12" t="s">
        <v>3</v>
      </c>
      <c r="F12" t="s">
        <v>32</v>
      </c>
      <c r="G12" t="s">
        <v>45</v>
      </c>
      <c r="H12" s="2">
        <v>44832</v>
      </c>
      <c r="I12" t="s">
        <v>95</v>
      </c>
      <c r="J12" t="s">
        <v>46</v>
      </c>
    </row>
    <row r="13" spans="1:10" x14ac:dyDescent="0.3">
      <c r="A13" t="s">
        <v>47</v>
      </c>
      <c r="B13" t="s">
        <v>106</v>
      </c>
      <c r="C13" t="s">
        <v>48</v>
      </c>
      <c r="D13" t="s">
        <v>103</v>
      </c>
      <c r="E13" t="s">
        <v>3</v>
      </c>
      <c r="F13" t="s">
        <v>13</v>
      </c>
      <c r="G13" t="s">
        <v>49</v>
      </c>
      <c r="H13" s="2">
        <v>44803</v>
      </c>
      <c r="I13" t="s">
        <v>95</v>
      </c>
      <c r="J13" t="s">
        <v>50</v>
      </c>
    </row>
    <row r="14" spans="1:10" x14ac:dyDescent="0.3">
      <c r="A14" t="s">
        <v>51</v>
      </c>
      <c r="B14" t="s">
        <v>107</v>
      </c>
      <c r="C14" t="s">
        <v>52</v>
      </c>
      <c r="D14" t="s">
        <v>108</v>
      </c>
      <c r="E14" t="s">
        <v>4</v>
      </c>
      <c r="F14" t="s">
        <v>53</v>
      </c>
      <c r="G14" t="s">
        <v>54</v>
      </c>
      <c r="H14" s="2">
        <v>44799</v>
      </c>
      <c r="I14" t="s">
        <v>95</v>
      </c>
      <c r="J14" t="s">
        <v>55</v>
      </c>
    </row>
    <row r="15" spans="1:10" x14ac:dyDescent="0.3">
      <c r="A15" t="s">
        <v>56</v>
      </c>
      <c r="B15" t="s">
        <v>109</v>
      </c>
      <c r="C15" t="s">
        <v>57</v>
      </c>
      <c r="D15" t="s">
        <v>108</v>
      </c>
      <c r="E15" t="s">
        <v>4</v>
      </c>
      <c r="F15" t="s">
        <v>13</v>
      </c>
      <c r="G15" t="s">
        <v>58</v>
      </c>
      <c r="H15" s="2">
        <v>44819</v>
      </c>
      <c r="I15" t="s">
        <v>95</v>
      </c>
    </row>
    <row r="16" spans="1:10" x14ac:dyDescent="0.3">
      <c r="A16" t="s">
        <v>59</v>
      </c>
      <c r="B16" t="s">
        <v>110</v>
      </c>
      <c r="C16" t="s">
        <v>59</v>
      </c>
      <c r="D16" t="s">
        <v>108</v>
      </c>
      <c r="E16" t="s">
        <v>4</v>
      </c>
      <c r="F16" t="s">
        <v>32</v>
      </c>
      <c r="G16" t="s">
        <v>60</v>
      </c>
      <c r="H16" s="2">
        <v>44820</v>
      </c>
      <c r="I16" t="s">
        <v>95</v>
      </c>
    </row>
    <row r="17" spans="1:10" x14ac:dyDescent="0.3">
      <c r="A17" t="s">
        <v>61</v>
      </c>
      <c r="B17" t="s">
        <v>111</v>
      </c>
      <c r="C17" t="s">
        <v>62</v>
      </c>
      <c r="D17" t="s">
        <v>112</v>
      </c>
      <c r="E17" t="s">
        <v>5</v>
      </c>
      <c r="F17" t="s">
        <v>13</v>
      </c>
      <c r="G17" t="s">
        <v>63</v>
      </c>
      <c r="H17" s="2">
        <v>44355</v>
      </c>
      <c r="I17" t="s">
        <v>113</v>
      </c>
      <c r="J17" t="s">
        <v>64</v>
      </c>
    </row>
    <row r="18" spans="1:10" x14ac:dyDescent="0.3">
      <c r="A18" t="s">
        <v>65</v>
      </c>
      <c r="B18" t="s">
        <v>114</v>
      </c>
      <c r="C18" t="s">
        <v>66</v>
      </c>
      <c r="D18" t="s">
        <v>112</v>
      </c>
      <c r="E18" t="s">
        <v>5</v>
      </c>
      <c r="F18" t="s">
        <v>53</v>
      </c>
      <c r="G18" t="s">
        <v>67</v>
      </c>
      <c r="H18" s="2">
        <v>44897</v>
      </c>
      <c r="I18" t="s">
        <v>95</v>
      </c>
      <c r="J18" t="s">
        <v>68</v>
      </c>
    </row>
    <row r="19" spans="1:10" x14ac:dyDescent="0.3">
      <c r="A19" t="s">
        <v>69</v>
      </c>
      <c r="B19" t="s">
        <v>115</v>
      </c>
      <c r="C19" t="s">
        <v>70</v>
      </c>
      <c r="D19" t="s">
        <v>94</v>
      </c>
      <c r="E19" t="s">
        <v>2</v>
      </c>
      <c r="F19" t="s">
        <v>13</v>
      </c>
      <c r="G19" t="s">
        <v>71</v>
      </c>
      <c r="H19" s="2">
        <v>45021</v>
      </c>
      <c r="I19" t="s">
        <v>116</v>
      </c>
    </row>
    <row r="20" spans="1:10" x14ac:dyDescent="0.3">
      <c r="A20" t="s">
        <v>72</v>
      </c>
      <c r="B20" t="s">
        <v>117</v>
      </c>
      <c r="C20" t="s">
        <v>72</v>
      </c>
      <c r="D20" t="s">
        <v>94</v>
      </c>
      <c r="E20" t="s">
        <v>2</v>
      </c>
      <c r="F20" t="s">
        <v>13</v>
      </c>
      <c r="G20" t="s">
        <v>73</v>
      </c>
      <c r="H20" s="2">
        <v>45236</v>
      </c>
      <c r="I20" t="s">
        <v>116</v>
      </c>
      <c r="J20" t="s">
        <v>74</v>
      </c>
    </row>
    <row r="21" spans="1:10" x14ac:dyDescent="0.3">
      <c r="A21" t="s">
        <v>75</v>
      </c>
      <c r="B21" t="s">
        <v>118</v>
      </c>
      <c r="C21" t="s">
        <v>76</v>
      </c>
      <c r="D21" t="s">
        <v>112</v>
      </c>
      <c r="E21" t="s">
        <v>5</v>
      </c>
      <c r="F21" t="s">
        <v>13</v>
      </c>
      <c r="G21" t="s">
        <v>77</v>
      </c>
      <c r="H21" s="2">
        <v>44928</v>
      </c>
      <c r="I21" t="s">
        <v>116</v>
      </c>
      <c r="J21" t="s">
        <v>78</v>
      </c>
    </row>
    <row r="22" spans="1:10" x14ac:dyDescent="0.3">
      <c r="A22" t="s">
        <v>79</v>
      </c>
      <c r="B22" t="s">
        <v>119</v>
      </c>
      <c r="C22" t="s">
        <v>79</v>
      </c>
      <c r="D22" t="s">
        <v>112</v>
      </c>
      <c r="E22" t="s">
        <v>5</v>
      </c>
      <c r="F22" t="s">
        <v>13</v>
      </c>
      <c r="G22" t="s">
        <v>80</v>
      </c>
      <c r="H22" s="2">
        <v>45068</v>
      </c>
      <c r="I22" t="s">
        <v>116</v>
      </c>
      <c r="J22" t="s">
        <v>81</v>
      </c>
    </row>
    <row r="23" spans="1:10" x14ac:dyDescent="0.3">
      <c r="A23" t="s">
        <v>82</v>
      </c>
      <c r="B23" t="s">
        <v>120</v>
      </c>
      <c r="C23" t="s">
        <v>83</v>
      </c>
      <c r="D23" t="s">
        <v>112</v>
      </c>
      <c r="E23" t="s">
        <v>5</v>
      </c>
      <c r="F23" t="s">
        <v>32</v>
      </c>
      <c r="G23" t="s">
        <v>84</v>
      </c>
      <c r="H23" s="2">
        <v>45177</v>
      </c>
      <c r="I23" t="s">
        <v>116</v>
      </c>
      <c r="J23" t="s">
        <v>85</v>
      </c>
    </row>
    <row r="24" spans="1:10" x14ac:dyDescent="0.3">
      <c r="A24" t="s">
        <v>86</v>
      </c>
      <c r="B24" t="s">
        <v>121</v>
      </c>
      <c r="C24" t="s">
        <v>87</v>
      </c>
      <c r="D24" t="s">
        <v>112</v>
      </c>
      <c r="E24" t="s">
        <v>5</v>
      </c>
      <c r="F24" t="s">
        <v>13</v>
      </c>
      <c r="G24" t="s">
        <v>88</v>
      </c>
      <c r="H24" s="2">
        <v>45168</v>
      </c>
      <c r="I24" t="s">
        <v>116</v>
      </c>
      <c r="J24" t="s">
        <v>89</v>
      </c>
    </row>
    <row r="25" spans="1:10" x14ac:dyDescent="0.3">
      <c r="A25" t="s">
        <v>90</v>
      </c>
      <c r="B25" t="s">
        <v>122</v>
      </c>
      <c r="C25" t="s">
        <v>91</v>
      </c>
      <c r="D25" t="s">
        <v>94</v>
      </c>
      <c r="E25" t="s">
        <v>2</v>
      </c>
      <c r="F25" t="s">
        <v>13</v>
      </c>
      <c r="G25" t="s">
        <v>92</v>
      </c>
      <c r="H25" s="2">
        <v>44956</v>
      </c>
      <c r="I25" t="s">
        <v>116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80EF7-3B10-4C0C-972F-81B80A65E879}">
  <dimension ref="B2:G11"/>
  <sheetViews>
    <sheetView tabSelected="1" workbookViewId="0">
      <selection activeCell="K14" sqref="K14"/>
    </sheetView>
  </sheetViews>
  <sheetFormatPr defaultRowHeight="14.4" x14ac:dyDescent="0.3"/>
  <cols>
    <col min="2" max="2" width="13.5546875" customWidth="1"/>
    <col min="3" max="3" width="17.5546875" customWidth="1"/>
    <col min="4" max="7" width="10.109375" style="1" customWidth="1"/>
  </cols>
  <sheetData>
    <row r="2" spans="2:7" ht="29.4" customHeight="1" x14ac:dyDescent="0.3">
      <c r="B2" s="8" t="s">
        <v>129</v>
      </c>
      <c r="C2" s="8"/>
      <c r="D2" s="8"/>
      <c r="E2" s="8"/>
      <c r="F2" s="8"/>
      <c r="G2" s="8"/>
    </row>
    <row r="4" spans="2:7" hidden="1" x14ac:dyDescent="0.3">
      <c r="B4" s="3" t="s">
        <v>130</v>
      </c>
      <c r="D4" s="4" t="s">
        <v>126</v>
      </c>
    </row>
    <row r="5" spans="2:7" s="7" customFormat="1" ht="28.8" x14ac:dyDescent="0.3">
      <c r="B5" s="6" t="s">
        <v>132</v>
      </c>
      <c r="C5" s="6" t="s">
        <v>7</v>
      </c>
      <c r="D5" s="7" t="s">
        <v>113</v>
      </c>
      <c r="E5" s="7" t="s">
        <v>95</v>
      </c>
      <c r="F5" s="7" t="s">
        <v>116</v>
      </c>
      <c r="G5" s="7" t="s">
        <v>131</v>
      </c>
    </row>
    <row r="6" spans="2:7" x14ac:dyDescent="0.3">
      <c r="B6" s="9" t="s">
        <v>100</v>
      </c>
      <c r="C6" s="9" t="s">
        <v>1</v>
      </c>
      <c r="D6" s="10"/>
      <c r="E6" s="10">
        <v>2</v>
      </c>
      <c r="F6" s="10"/>
      <c r="G6" s="10">
        <v>2</v>
      </c>
    </row>
    <row r="7" spans="2:7" x14ac:dyDescent="0.3">
      <c r="B7" s="9" t="s">
        <v>94</v>
      </c>
      <c r="C7" s="9" t="s">
        <v>2</v>
      </c>
      <c r="D7" s="10"/>
      <c r="E7" s="10">
        <v>4</v>
      </c>
      <c r="F7" s="10">
        <v>3</v>
      </c>
      <c r="G7" s="10">
        <v>7</v>
      </c>
    </row>
    <row r="8" spans="2:7" x14ac:dyDescent="0.3">
      <c r="B8" s="9" t="s">
        <v>103</v>
      </c>
      <c r="C8" s="9" t="s">
        <v>3</v>
      </c>
      <c r="D8" s="10"/>
      <c r="E8" s="10">
        <v>4</v>
      </c>
      <c r="F8" s="10"/>
      <c r="G8" s="10">
        <v>4</v>
      </c>
    </row>
    <row r="9" spans="2:7" x14ac:dyDescent="0.3">
      <c r="B9" s="9" t="s">
        <v>108</v>
      </c>
      <c r="C9" s="9" t="s">
        <v>4</v>
      </c>
      <c r="D9" s="10"/>
      <c r="E9" s="10">
        <v>3</v>
      </c>
      <c r="F9" s="10"/>
      <c r="G9" s="10">
        <v>3</v>
      </c>
    </row>
    <row r="10" spans="2:7" x14ac:dyDescent="0.3">
      <c r="B10" s="9" t="s">
        <v>112</v>
      </c>
      <c r="C10" s="9" t="s">
        <v>5</v>
      </c>
      <c r="D10" s="10">
        <v>1</v>
      </c>
      <c r="E10" s="10">
        <v>1</v>
      </c>
      <c r="F10" s="10">
        <v>4</v>
      </c>
      <c r="G10" s="10">
        <v>6</v>
      </c>
    </row>
    <row r="11" spans="2:7" x14ac:dyDescent="0.3">
      <c r="B11" t="s">
        <v>131</v>
      </c>
      <c r="D11" s="5">
        <v>1</v>
      </c>
      <c r="E11" s="5">
        <v>14</v>
      </c>
      <c r="F11" s="5">
        <v>7</v>
      </c>
      <c r="G11" s="5">
        <v>22</v>
      </c>
    </row>
  </sheetData>
  <mergeCells count="1">
    <mergeCell ref="B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68A1D-8719-402A-9516-AB6A6715DCA7}">
  <dimension ref="A1:BD123"/>
  <sheetViews>
    <sheetView topLeftCell="A25" workbookViewId="0">
      <selection activeCell="B24" sqref="B24:F27"/>
    </sheetView>
  </sheetViews>
  <sheetFormatPr defaultColWidth="8.77734375" defaultRowHeight="50.4" x14ac:dyDescent="0.8"/>
  <cols>
    <col min="1" max="17" width="21.21875" style="181" customWidth="1"/>
    <col min="18" max="24" width="21.21875" style="182" customWidth="1"/>
    <col min="25" max="52" width="21.21875" style="181" customWidth="1"/>
    <col min="53" max="53" width="21.21875" style="183" customWidth="1"/>
    <col min="54" max="55" width="21.21875" style="181" customWidth="1"/>
    <col min="56" max="56" width="21.21875" style="183" customWidth="1"/>
    <col min="57" max="16384" width="8.77734375" style="181"/>
  </cols>
  <sheetData>
    <row r="1" spans="1:56" s="12" customFormat="1" ht="36" customHeight="1" x14ac:dyDescent="1.0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row>
    <row r="2" spans="1:56" s="12" customFormat="1" ht="76.5" customHeight="1" x14ac:dyDescent="0.3">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row>
    <row r="3" spans="1:56" s="12" customFormat="1" ht="76.5" customHeight="1" thickBot="1" x14ac:dyDescent="0.85">
      <c r="A3" s="14"/>
      <c r="B3" s="14"/>
      <c r="C3" s="15"/>
      <c r="D3" s="15"/>
      <c r="E3" s="15"/>
      <c r="F3" s="15"/>
      <c r="G3" s="15"/>
      <c r="H3" s="15"/>
      <c r="I3" s="15"/>
      <c r="J3" s="15"/>
      <c r="K3" s="15"/>
      <c r="L3" s="15"/>
      <c r="M3" s="15"/>
      <c r="N3" s="16"/>
      <c r="X3" s="17"/>
      <c r="Y3" s="16"/>
      <c r="Z3" s="16"/>
      <c r="AA3" s="16"/>
      <c r="AB3" s="16"/>
      <c r="AC3" s="16"/>
      <c r="AD3" s="16"/>
      <c r="AE3" s="16"/>
      <c r="AF3" s="16"/>
      <c r="AH3" s="18"/>
      <c r="AK3" s="16"/>
      <c r="AL3" s="16"/>
      <c r="AM3" s="16"/>
      <c r="AN3" s="16"/>
      <c r="AO3" s="16"/>
    </row>
    <row r="4" spans="1:56" s="12" customFormat="1" ht="76.5" customHeight="1" thickBot="1" x14ac:dyDescent="0.85">
      <c r="A4" s="14"/>
      <c r="B4" s="14"/>
      <c r="C4" s="15"/>
      <c r="E4" s="19" t="s">
        <v>133</v>
      </c>
      <c r="G4" s="15"/>
      <c r="H4" s="15"/>
      <c r="I4" s="15"/>
      <c r="J4" s="15"/>
      <c r="K4" s="15"/>
      <c r="L4" s="15"/>
      <c r="M4" s="15"/>
      <c r="N4" s="16"/>
      <c r="X4" s="17"/>
      <c r="Y4" s="16"/>
      <c r="Z4" s="16"/>
      <c r="AA4" s="16"/>
      <c r="AB4" s="16"/>
      <c r="AC4" s="16"/>
      <c r="AD4" s="16"/>
      <c r="AE4" s="16"/>
      <c r="AF4" s="16"/>
      <c r="AH4" s="18"/>
      <c r="AK4" s="16"/>
      <c r="AL4" s="16"/>
      <c r="AM4" s="16"/>
      <c r="AN4" s="16"/>
      <c r="AO4" s="16"/>
      <c r="AZ4" s="20" t="s">
        <v>134</v>
      </c>
      <c r="BA4" s="21"/>
      <c r="BB4" s="21"/>
      <c r="BC4" s="22"/>
    </row>
    <row r="5" spans="1:56" s="24" customFormat="1" ht="89.25" customHeight="1" x14ac:dyDescent="0.3">
      <c r="A5" s="23" t="s">
        <v>135</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row>
    <row r="6" spans="1:56" s="24" customFormat="1" ht="89.25" customHeight="1" x14ac:dyDescent="0.3">
      <c r="A6" s="25" t="s">
        <v>136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row>
    <row r="7" spans="1:56" s="12" customFormat="1" ht="36.75" customHeight="1" thickBot="1" x14ac:dyDescent="0.3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row>
    <row r="8" spans="1:56" s="12" customFormat="1" ht="89.25" customHeight="1" thickBot="1" x14ac:dyDescent="0.35">
      <c r="A8" s="27" t="s">
        <v>137</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9"/>
    </row>
    <row r="9" spans="1:56" s="12" customFormat="1" ht="36.75" customHeight="1" x14ac:dyDescent="0.3">
      <c r="A9" s="30" t="s">
        <v>138</v>
      </c>
      <c r="B9" s="31"/>
      <c r="C9" s="31"/>
      <c r="D9" s="31"/>
      <c r="E9" s="31"/>
      <c r="F9" s="31"/>
      <c r="G9" s="32" t="s">
        <v>139</v>
      </c>
      <c r="H9" s="33"/>
      <c r="I9" s="33"/>
      <c r="J9" s="33"/>
      <c r="K9" s="33"/>
      <c r="L9" s="33"/>
      <c r="M9" s="33"/>
      <c r="N9" s="33"/>
      <c r="O9" s="33"/>
      <c r="P9" s="33"/>
      <c r="Q9" s="33"/>
      <c r="R9" s="33"/>
      <c r="S9" s="33"/>
      <c r="T9" s="33"/>
      <c r="U9" s="33"/>
      <c r="V9" s="33"/>
      <c r="W9" s="33"/>
      <c r="X9" s="33"/>
      <c r="Y9" s="33"/>
      <c r="Z9" s="33"/>
      <c r="AA9" s="33"/>
      <c r="AB9" s="34"/>
      <c r="AC9" s="30" t="s">
        <v>140</v>
      </c>
      <c r="AD9" s="31"/>
      <c r="AE9" s="31"/>
      <c r="AF9" s="31"/>
      <c r="AG9" s="35"/>
      <c r="AH9" s="36"/>
      <c r="AI9" s="36"/>
      <c r="AJ9" s="36"/>
      <c r="AK9" s="36"/>
      <c r="AL9" s="36"/>
      <c r="AM9" s="36"/>
      <c r="AN9" s="36"/>
      <c r="AO9" s="36"/>
      <c r="AP9" s="36"/>
      <c r="AQ9" s="36"/>
      <c r="AR9" s="36"/>
      <c r="AS9" s="36"/>
      <c r="AT9" s="36"/>
      <c r="AU9" s="36"/>
      <c r="AV9" s="36"/>
      <c r="AW9" s="36"/>
      <c r="AX9" s="36"/>
      <c r="AY9" s="36"/>
      <c r="AZ9" s="36"/>
      <c r="BA9" s="36"/>
      <c r="BB9" s="36"/>
      <c r="BC9" s="36"/>
      <c r="BD9" s="37"/>
    </row>
    <row r="10" spans="1:56" s="12" customFormat="1" ht="132.44999999999999" customHeight="1" x14ac:dyDescent="0.3">
      <c r="A10" s="38"/>
      <c r="B10" s="39"/>
      <c r="C10" s="39"/>
      <c r="D10" s="39"/>
      <c r="E10" s="39"/>
      <c r="F10" s="39"/>
      <c r="G10" s="40"/>
      <c r="H10" s="41"/>
      <c r="I10" s="41"/>
      <c r="J10" s="41"/>
      <c r="K10" s="41"/>
      <c r="L10" s="41"/>
      <c r="M10" s="41"/>
      <c r="N10" s="41"/>
      <c r="O10" s="41"/>
      <c r="P10" s="41"/>
      <c r="Q10" s="41"/>
      <c r="R10" s="41"/>
      <c r="S10" s="41"/>
      <c r="T10" s="41"/>
      <c r="U10" s="41"/>
      <c r="V10" s="41"/>
      <c r="W10" s="41"/>
      <c r="X10" s="41"/>
      <c r="Y10" s="41"/>
      <c r="Z10" s="41"/>
      <c r="AA10" s="41"/>
      <c r="AB10" s="42"/>
      <c r="AC10" s="38"/>
      <c r="AD10" s="39"/>
      <c r="AE10" s="39"/>
      <c r="AF10" s="39"/>
      <c r="AG10" s="43"/>
      <c r="AH10" s="44"/>
      <c r="AI10" s="45" t="s">
        <v>141</v>
      </c>
      <c r="AJ10" s="46"/>
      <c r="AK10" s="46"/>
      <c r="AL10" s="46"/>
      <c r="AM10" s="44"/>
      <c r="AN10" s="46" t="s">
        <v>142</v>
      </c>
      <c r="AO10" s="47" t="s">
        <v>143</v>
      </c>
      <c r="AP10" s="48"/>
      <c r="AQ10" s="48"/>
      <c r="AR10" s="48"/>
      <c r="AS10" s="48"/>
      <c r="AT10" s="48"/>
      <c r="AU10" s="48"/>
      <c r="AV10" s="48"/>
      <c r="AW10" s="48"/>
      <c r="AX10" s="48"/>
      <c r="AY10" s="48"/>
      <c r="AZ10" s="48"/>
      <c r="BA10" s="48"/>
      <c r="BB10" s="48"/>
      <c r="BC10" s="48"/>
      <c r="BD10" s="49"/>
    </row>
    <row r="11" spans="1:56" s="12" customFormat="1" ht="75" customHeight="1" x14ac:dyDescent="0.3">
      <c r="A11" s="50"/>
      <c r="B11" s="51"/>
      <c r="C11" s="51"/>
      <c r="D11" s="51"/>
      <c r="E11" s="51"/>
      <c r="F11" s="51"/>
      <c r="G11" s="52"/>
      <c r="H11" s="53"/>
      <c r="I11" s="53"/>
      <c r="J11" s="53"/>
      <c r="K11" s="53"/>
      <c r="L11" s="53"/>
      <c r="M11" s="53"/>
      <c r="N11" s="53"/>
      <c r="O11" s="53"/>
      <c r="P11" s="53"/>
      <c r="Q11" s="53"/>
      <c r="R11" s="53"/>
      <c r="S11" s="53"/>
      <c r="T11" s="53"/>
      <c r="U11" s="53"/>
      <c r="V11" s="53"/>
      <c r="W11" s="53"/>
      <c r="X11" s="53"/>
      <c r="Y11" s="53"/>
      <c r="Z11" s="53"/>
      <c r="AA11" s="53"/>
      <c r="AB11" s="54"/>
      <c r="AC11" s="38"/>
      <c r="AD11" s="39"/>
      <c r="AE11" s="39"/>
      <c r="AF11" s="39"/>
      <c r="AG11" s="43"/>
      <c r="AH11" s="44"/>
      <c r="AI11" s="45" t="s">
        <v>144</v>
      </c>
      <c r="AJ11" s="46"/>
      <c r="AK11" s="46"/>
      <c r="AL11" s="46"/>
      <c r="AM11" s="44"/>
      <c r="AN11" s="46" t="s">
        <v>142</v>
      </c>
      <c r="AO11" s="55" t="s">
        <v>145</v>
      </c>
      <c r="AP11" s="48"/>
      <c r="AQ11" s="48"/>
      <c r="AR11" s="48"/>
      <c r="AS11" s="48"/>
      <c r="AT11" s="48"/>
      <c r="AU11" s="48"/>
      <c r="AV11" s="48"/>
      <c r="AW11" s="48"/>
      <c r="AX11" s="48"/>
      <c r="AY11" s="48"/>
      <c r="AZ11" s="48"/>
      <c r="BA11" s="48"/>
      <c r="BB11" s="48"/>
      <c r="BC11" s="48"/>
      <c r="BD11" s="49"/>
    </row>
    <row r="12" spans="1:56" s="12" customFormat="1" ht="109.2" customHeight="1" x14ac:dyDescent="0.3">
      <c r="A12" s="56" t="s">
        <v>146</v>
      </c>
      <c r="B12" s="57"/>
      <c r="C12" s="57"/>
      <c r="D12" s="57"/>
      <c r="E12" s="57"/>
      <c r="F12" s="57"/>
      <c r="G12" s="58"/>
      <c r="H12" s="59"/>
      <c r="I12" s="59"/>
      <c r="J12" s="59"/>
      <c r="K12" s="59"/>
      <c r="L12" s="59"/>
      <c r="M12" s="59"/>
      <c r="N12" s="59"/>
      <c r="O12" s="59"/>
      <c r="P12" s="59"/>
      <c r="Q12" s="59"/>
      <c r="R12" s="59"/>
      <c r="S12" s="59"/>
      <c r="T12" s="59"/>
      <c r="U12" s="59"/>
      <c r="V12" s="59"/>
      <c r="W12" s="59"/>
      <c r="X12" s="59"/>
      <c r="Y12" s="59"/>
      <c r="Z12" s="59"/>
      <c r="AA12" s="59"/>
      <c r="AB12" s="60"/>
      <c r="AC12" s="38"/>
      <c r="AD12" s="39"/>
      <c r="AE12" s="39"/>
      <c r="AF12" s="39"/>
      <c r="AG12" s="43"/>
      <c r="AH12" s="44"/>
      <c r="AI12" s="45" t="s">
        <v>147</v>
      </c>
      <c r="AJ12" s="46"/>
      <c r="AK12" s="46"/>
      <c r="AL12" s="46"/>
      <c r="AM12" s="44"/>
      <c r="AN12" s="46" t="s">
        <v>142</v>
      </c>
      <c r="AO12" s="61" t="s">
        <v>148</v>
      </c>
      <c r="AP12" s="61"/>
      <c r="AQ12" s="61"/>
      <c r="AR12" s="61"/>
      <c r="AS12" s="61"/>
      <c r="AT12" s="61"/>
      <c r="AU12" s="61"/>
      <c r="AV12" s="61"/>
      <c r="AW12" s="61"/>
      <c r="AX12" s="61"/>
      <c r="AY12" s="61"/>
      <c r="AZ12" s="61"/>
      <c r="BA12" s="61"/>
      <c r="BB12" s="61"/>
      <c r="BC12" s="61"/>
      <c r="BD12" s="49"/>
    </row>
    <row r="13" spans="1:56" s="12" customFormat="1" ht="75" customHeight="1" x14ac:dyDescent="0.3">
      <c r="A13" s="62"/>
      <c r="B13" s="63"/>
      <c r="C13" s="63"/>
      <c r="D13" s="63"/>
      <c r="E13" s="63"/>
      <c r="F13" s="63"/>
      <c r="G13" s="40"/>
      <c r="H13" s="41"/>
      <c r="I13" s="41"/>
      <c r="J13" s="41"/>
      <c r="K13" s="41"/>
      <c r="L13" s="41"/>
      <c r="M13" s="41"/>
      <c r="N13" s="41"/>
      <c r="O13" s="41"/>
      <c r="P13" s="41"/>
      <c r="Q13" s="41"/>
      <c r="R13" s="41"/>
      <c r="S13" s="41"/>
      <c r="T13" s="41"/>
      <c r="U13" s="41"/>
      <c r="V13" s="41"/>
      <c r="W13" s="41"/>
      <c r="X13" s="41"/>
      <c r="Y13" s="41"/>
      <c r="Z13" s="41"/>
      <c r="AA13" s="41"/>
      <c r="AB13" s="42"/>
      <c r="AC13" s="38"/>
      <c r="AD13" s="39"/>
      <c r="AE13" s="39"/>
      <c r="AF13" s="39"/>
      <c r="AG13" s="43"/>
      <c r="AH13" s="44"/>
      <c r="AI13" s="45" t="s">
        <v>149</v>
      </c>
      <c r="AJ13" s="46"/>
      <c r="AK13" s="46"/>
      <c r="AL13" s="46"/>
      <c r="AM13" s="44"/>
      <c r="AN13" s="46" t="s">
        <v>142</v>
      </c>
      <c r="AO13" s="48"/>
      <c r="AP13" s="48"/>
      <c r="AQ13" s="48"/>
      <c r="AR13" s="48"/>
      <c r="AS13" s="48"/>
      <c r="AT13" s="48"/>
      <c r="AU13" s="48"/>
      <c r="AV13" s="48"/>
      <c r="AW13" s="48"/>
      <c r="AX13" s="48"/>
      <c r="AY13" s="48"/>
      <c r="AZ13" s="48"/>
      <c r="BA13" s="48"/>
      <c r="BB13" s="48"/>
      <c r="BC13" s="48"/>
      <c r="BD13" s="49"/>
    </row>
    <row r="14" spans="1:56" s="12" customFormat="1" ht="36.75" customHeight="1" thickBot="1" x14ac:dyDescent="0.35">
      <c r="A14" s="64"/>
      <c r="B14" s="65"/>
      <c r="C14" s="65"/>
      <c r="D14" s="65"/>
      <c r="E14" s="65"/>
      <c r="F14" s="65"/>
      <c r="G14" s="66"/>
      <c r="H14" s="67"/>
      <c r="I14" s="67"/>
      <c r="J14" s="67"/>
      <c r="K14" s="67"/>
      <c r="L14" s="67"/>
      <c r="M14" s="67"/>
      <c r="N14" s="67"/>
      <c r="O14" s="67"/>
      <c r="P14" s="67"/>
      <c r="Q14" s="67"/>
      <c r="R14" s="67"/>
      <c r="S14" s="67"/>
      <c r="T14" s="67"/>
      <c r="U14" s="67"/>
      <c r="V14" s="67"/>
      <c r="W14" s="67"/>
      <c r="X14" s="67"/>
      <c r="Y14" s="67"/>
      <c r="Z14" s="67"/>
      <c r="AA14" s="67"/>
      <c r="AB14" s="68"/>
      <c r="AC14" s="69"/>
      <c r="AD14" s="70"/>
      <c r="AE14" s="70"/>
      <c r="AF14" s="70"/>
      <c r="AG14" s="71"/>
      <c r="AH14" s="72"/>
      <c r="AI14" s="72"/>
      <c r="AJ14" s="72"/>
      <c r="AK14" s="72"/>
      <c r="AL14" s="72"/>
      <c r="AM14" s="72"/>
      <c r="AN14" s="72"/>
      <c r="AO14" s="72"/>
      <c r="AP14" s="72"/>
      <c r="AQ14" s="72"/>
      <c r="AR14" s="72"/>
      <c r="AS14" s="72"/>
      <c r="AT14" s="72"/>
      <c r="AU14" s="72"/>
      <c r="AV14" s="72"/>
      <c r="AW14" s="72"/>
      <c r="AX14" s="72"/>
      <c r="AY14" s="72"/>
      <c r="AZ14" s="72"/>
      <c r="BA14" s="72"/>
      <c r="BB14" s="72"/>
      <c r="BC14" s="72"/>
      <c r="BD14" s="73"/>
    </row>
    <row r="15" spans="1:56" s="12" customFormat="1" ht="36.75" customHeight="1" thickBot="1" x14ac:dyDescent="0.85">
      <c r="A15" s="74"/>
      <c r="B15" s="14"/>
      <c r="C15" s="15"/>
      <c r="D15" s="15"/>
      <c r="E15" s="15"/>
      <c r="F15" s="15"/>
      <c r="G15" s="15"/>
      <c r="H15" s="15"/>
      <c r="I15" s="15"/>
      <c r="J15" s="15"/>
      <c r="K15" s="15"/>
      <c r="L15" s="15"/>
      <c r="M15" s="15"/>
      <c r="N15" s="16"/>
      <c r="X15" s="17"/>
      <c r="Y15" s="16"/>
      <c r="Z15" s="16"/>
      <c r="AA15" s="16"/>
      <c r="AB15" s="16"/>
      <c r="AC15" s="16"/>
      <c r="AD15" s="16"/>
      <c r="AE15" s="16"/>
      <c r="AF15" s="16"/>
      <c r="AH15" s="18"/>
      <c r="AK15" s="16"/>
      <c r="AL15" s="16"/>
      <c r="AM15" s="16"/>
      <c r="AN15" s="16"/>
      <c r="AO15" s="16"/>
      <c r="BD15" s="75"/>
    </row>
    <row r="16" spans="1:56" s="81" customFormat="1" ht="75" customHeight="1" x14ac:dyDescent="0.3">
      <c r="A16" s="76" t="s">
        <v>150</v>
      </c>
      <c r="B16" s="77" t="s">
        <v>151</v>
      </c>
      <c r="C16" s="77"/>
      <c r="D16" s="77"/>
      <c r="E16" s="77"/>
      <c r="F16" s="77"/>
      <c r="G16" s="77" t="s">
        <v>152</v>
      </c>
      <c r="H16" s="77"/>
      <c r="I16" s="77"/>
      <c r="J16" s="77"/>
      <c r="K16" s="77" t="s">
        <v>153</v>
      </c>
      <c r="L16" s="77"/>
      <c r="M16" s="77"/>
      <c r="N16" s="77"/>
      <c r="O16" s="77"/>
      <c r="P16" s="77" t="s">
        <v>154</v>
      </c>
      <c r="Q16" s="77"/>
      <c r="R16" s="77"/>
      <c r="S16" s="77"/>
      <c r="T16" s="77"/>
      <c r="U16" s="77"/>
      <c r="V16" s="77"/>
      <c r="W16" s="77"/>
      <c r="X16" s="77"/>
      <c r="Y16" s="77" t="s">
        <v>155</v>
      </c>
      <c r="Z16" s="77"/>
      <c r="AA16" s="77"/>
      <c r="AB16" s="77"/>
      <c r="AC16" s="77" t="s">
        <v>156</v>
      </c>
      <c r="AD16" s="77"/>
      <c r="AE16" s="77"/>
      <c r="AF16" s="77"/>
      <c r="AG16" s="77" t="s">
        <v>157</v>
      </c>
      <c r="AH16" s="77"/>
      <c r="AI16" s="77"/>
      <c r="AJ16" s="77"/>
      <c r="AK16" s="77" t="s">
        <v>158</v>
      </c>
      <c r="AL16" s="77"/>
      <c r="AM16" s="77"/>
      <c r="AN16" s="77"/>
      <c r="AO16" s="77" t="s">
        <v>159</v>
      </c>
      <c r="AP16" s="77"/>
      <c r="AQ16" s="77"/>
      <c r="AR16" s="77"/>
      <c r="AS16" s="77" t="s">
        <v>160</v>
      </c>
      <c r="AT16" s="77"/>
      <c r="AU16" s="77"/>
      <c r="AV16" s="77"/>
      <c r="AW16" s="77"/>
      <c r="AX16" s="77"/>
      <c r="AY16" s="77"/>
      <c r="AZ16" s="77"/>
      <c r="BA16" s="78"/>
      <c r="BB16" s="79" t="s">
        <v>161</v>
      </c>
      <c r="BC16" s="79"/>
      <c r="BD16" s="80"/>
    </row>
    <row r="17" spans="1:56" s="81" customFormat="1" ht="75" customHeight="1" x14ac:dyDescent="0.3">
      <c r="A17" s="82"/>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4"/>
      <c r="BB17" s="85"/>
      <c r="BC17" s="85"/>
      <c r="BD17" s="86"/>
    </row>
    <row r="18" spans="1:56" s="81" customFormat="1" ht="75" customHeight="1" x14ac:dyDescent="0.3">
      <c r="A18" s="82"/>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4"/>
      <c r="BB18" s="87" t="s">
        <v>162</v>
      </c>
      <c r="BC18" s="88"/>
      <c r="BD18" s="89">
        <v>-1</v>
      </c>
    </row>
    <row r="19" spans="1:56" s="81" customFormat="1" ht="75" customHeight="1" x14ac:dyDescent="0.3">
      <c r="A19" s="82"/>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4"/>
      <c r="BB19" s="90" t="s">
        <v>163</v>
      </c>
      <c r="BC19" s="91"/>
      <c r="BD19" s="92">
        <v>-2</v>
      </c>
    </row>
    <row r="20" spans="1:56" s="98" customFormat="1" ht="75" customHeight="1" thickBot="1" x14ac:dyDescent="0.35">
      <c r="A20" s="93" t="s">
        <v>164</v>
      </c>
      <c r="B20" s="94" t="s">
        <v>165</v>
      </c>
      <c r="C20" s="95"/>
      <c r="D20" s="95"/>
      <c r="E20" s="95"/>
      <c r="F20" s="96"/>
      <c r="G20" s="94" t="s">
        <v>166</v>
      </c>
      <c r="H20" s="95"/>
      <c r="I20" s="95"/>
      <c r="J20" s="96"/>
      <c r="K20" s="94" t="s">
        <v>167</v>
      </c>
      <c r="L20" s="95"/>
      <c r="M20" s="95"/>
      <c r="N20" s="95"/>
      <c r="O20" s="96"/>
      <c r="P20" s="94" t="s">
        <v>168</v>
      </c>
      <c r="Q20" s="95"/>
      <c r="R20" s="95"/>
      <c r="S20" s="95"/>
      <c r="T20" s="95"/>
      <c r="U20" s="95"/>
      <c r="V20" s="95"/>
      <c r="W20" s="95"/>
      <c r="X20" s="96"/>
      <c r="Y20" s="94" t="s">
        <v>169</v>
      </c>
      <c r="Z20" s="95"/>
      <c r="AA20" s="95"/>
      <c r="AB20" s="96"/>
      <c r="AC20" s="94" t="s">
        <v>170</v>
      </c>
      <c r="AD20" s="95"/>
      <c r="AE20" s="95"/>
      <c r="AF20" s="96"/>
      <c r="AG20" s="94" t="s">
        <v>171</v>
      </c>
      <c r="AH20" s="95"/>
      <c r="AI20" s="95"/>
      <c r="AJ20" s="96"/>
      <c r="AK20" s="94" t="s">
        <v>172</v>
      </c>
      <c r="AL20" s="95"/>
      <c r="AM20" s="95"/>
      <c r="AN20" s="96"/>
      <c r="AO20" s="94" t="s">
        <v>173</v>
      </c>
      <c r="AP20" s="95"/>
      <c r="AQ20" s="95"/>
      <c r="AR20" s="96"/>
      <c r="AS20" s="94" t="s">
        <v>174</v>
      </c>
      <c r="AT20" s="95"/>
      <c r="AU20" s="95"/>
      <c r="AV20" s="95"/>
      <c r="AW20" s="95"/>
      <c r="AX20" s="95"/>
      <c r="AY20" s="95"/>
      <c r="AZ20" s="95"/>
      <c r="BA20" s="96"/>
      <c r="BB20" s="94" t="s">
        <v>175</v>
      </c>
      <c r="BC20" s="95"/>
      <c r="BD20" s="97"/>
    </row>
    <row r="21" spans="1:56" s="12" customFormat="1" ht="409.6" customHeight="1" x14ac:dyDescent="0.3">
      <c r="A21" s="99">
        <v>1</v>
      </c>
      <c r="B21" s="100" t="s">
        <v>123</v>
      </c>
      <c r="C21" s="101"/>
      <c r="D21" s="101"/>
      <c r="E21" s="101"/>
      <c r="F21" s="102"/>
      <c r="G21" s="103" t="s">
        <v>176</v>
      </c>
      <c r="H21" s="104"/>
      <c r="I21" s="104"/>
      <c r="J21" s="105"/>
      <c r="K21" s="100" t="s">
        <v>177</v>
      </c>
      <c r="L21" s="101"/>
      <c r="M21" s="101"/>
      <c r="N21" s="101"/>
      <c r="O21" s="102"/>
      <c r="P21" s="106" t="s">
        <v>178</v>
      </c>
      <c r="Q21" s="101"/>
      <c r="R21" s="101"/>
      <c r="S21" s="101"/>
      <c r="T21" s="101"/>
      <c r="U21" s="101"/>
      <c r="V21" s="101"/>
      <c r="W21" s="101"/>
      <c r="X21" s="102"/>
      <c r="Y21" s="106" t="s">
        <v>179</v>
      </c>
      <c r="Z21" s="101"/>
      <c r="AA21" s="101"/>
      <c r="AB21" s="102"/>
      <c r="AC21" s="107" t="s">
        <v>180</v>
      </c>
      <c r="AD21" s="108"/>
      <c r="AE21" s="108"/>
      <c r="AF21" s="109"/>
      <c r="AG21" s="110" t="s">
        <v>181</v>
      </c>
      <c r="AH21" s="111"/>
      <c r="AI21" s="111"/>
      <c r="AJ21" s="99"/>
      <c r="AK21" s="106" t="s">
        <v>182</v>
      </c>
      <c r="AL21" s="112"/>
      <c r="AM21" s="112"/>
      <c r="AN21" s="113"/>
      <c r="AO21" s="100" t="s">
        <v>183</v>
      </c>
      <c r="AP21" s="101"/>
      <c r="AQ21" s="101"/>
      <c r="AR21" s="102"/>
      <c r="AS21" s="100" t="str">
        <f>"Berapakah jumlah KIM yang ada?"</f>
        <v>Berapakah jumlah KIM yang ada?</v>
      </c>
      <c r="AT21" s="101"/>
      <c r="AU21" s="101"/>
      <c r="AV21" s="101"/>
      <c r="AW21" s="101"/>
      <c r="AX21" s="101"/>
      <c r="AY21" s="101"/>
      <c r="AZ21" s="101"/>
      <c r="BA21" s="102"/>
      <c r="BB21" s="106" t="s">
        <v>184</v>
      </c>
      <c r="BC21" s="101"/>
      <c r="BD21" s="101"/>
    </row>
    <row r="22" spans="1:56" s="12" customFormat="1" ht="67.8" customHeight="1" x14ac:dyDescent="0.3">
      <c r="A22" s="114"/>
      <c r="B22" s="115"/>
      <c r="C22" s="116"/>
      <c r="D22" s="116"/>
      <c r="E22" s="116"/>
      <c r="F22" s="117"/>
      <c r="G22" s="118"/>
      <c r="H22" s="119"/>
      <c r="I22" s="119"/>
      <c r="J22" s="120"/>
      <c r="K22" s="115"/>
      <c r="L22" s="116"/>
      <c r="M22" s="116"/>
      <c r="N22" s="116"/>
      <c r="O22" s="117"/>
      <c r="P22" s="115"/>
      <c r="Q22" s="116"/>
      <c r="R22" s="116"/>
      <c r="S22" s="116"/>
      <c r="T22" s="116"/>
      <c r="U22" s="116"/>
      <c r="V22" s="116"/>
      <c r="W22" s="116"/>
      <c r="X22" s="117"/>
      <c r="Y22" s="115"/>
      <c r="Z22" s="116"/>
      <c r="AA22" s="116"/>
      <c r="AB22" s="117"/>
      <c r="AC22" s="121"/>
      <c r="AD22" s="122"/>
      <c r="AE22" s="122"/>
      <c r="AF22" s="123"/>
      <c r="AG22" s="124"/>
      <c r="AH22" s="125"/>
      <c r="AI22" s="125"/>
      <c r="AJ22" s="114"/>
      <c r="AK22" s="126"/>
      <c r="AL22" s="127"/>
      <c r="AM22" s="127"/>
      <c r="AN22" s="128"/>
      <c r="AO22" s="115"/>
      <c r="AP22" s="116"/>
      <c r="AQ22" s="116"/>
      <c r="AR22" s="117"/>
      <c r="AS22" s="115"/>
      <c r="AT22" s="116"/>
      <c r="AU22" s="116"/>
      <c r="AV22" s="116"/>
      <c r="AW22" s="116"/>
      <c r="AX22" s="116"/>
      <c r="AY22" s="116"/>
      <c r="AZ22" s="116"/>
      <c r="BA22" s="117"/>
      <c r="BB22" s="115"/>
      <c r="BC22" s="116"/>
      <c r="BD22" s="116"/>
    </row>
    <row r="23" spans="1:56" s="12" customFormat="1" ht="409.2" customHeight="1" x14ac:dyDescent="0.3">
      <c r="A23" s="129">
        <v>2</v>
      </c>
      <c r="B23" s="130" t="s">
        <v>0</v>
      </c>
      <c r="C23" s="130"/>
      <c r="D23" s="130"/>
      <c r="E23" s="130"/>
      <c r="F23" s="130"/>
      <c r="G23" s="131" t="str">
        <f>B23</f>
        <v>Kecamatan</v>
      </c>
      <c r="H23" s="132"/>
      <c r="I23" s="132"/>
      <c r="J23" s="132"/>
      <c r="K23" s="133" t="s">
        <v>185</v>
      </c>
      <c r="L23" s="133"/>
      <c r="M23" s="133"/>
      <c r="N23" s="133"/>
      <c r="O23" s="133"/>
      <c r="P23" s="130" t="s">
        <v>186</v>
      </c>
      <c r="Q23" s="133"/>
      <c r="R23" s="133"/>
      <c r="S23" s="133"/>
      <c r="T23" s="133"/>
      <c r="U23" s="133"/>
      <c r="V23" s="133"/>
      <c r="W23" s="133"/>
      <c r="X23" s="133"/>
      <c r="Y23" s="133" t="s">
        <v>187</v>
      </c>
      <c r="Z23" s="133"/>
      <c r="AA23" s="133"/>
      <c r="AB23" s="133"/>
      <c r="AC23" s="132" t="str">
        <f>AC21</f>
        <v>Saat Pelaksanaan berlangsung</v>
      </c>
      <c r="AD23" s="132"/>
      <c r="AE23" s="132"/>
      <c r="AF23" s="132"/>
      <c r="AG23" s="133" t="s">
        <v>181</v>
      </c>
      <c r="AH23" s="133"/>
      <c r="AI23" s="133"/>
      <c r="AJ23" s="133"/>
      <c r="AK23" s="134" t="s">
        <v>188</v>
      </c>
      <c r="AL23" s="133"/>
      <c r="AM23" s="133"/>
      <c r="AN23" s="133"/>
      <c r="AO23" s="133" t="s">
        <v>189</v>
      </c>
      <c r="AP23" s="133"/>
      <c r="AQ23" s="133"/>
      <c r="AR23" s="133"/>
      <c r="AS23" s="133" t="s">
        <v>190</v>
      </c>
      <c r="AT23" s="133"/>
      <c r="AU23" s="133"/>
      <c r="AV23" s="133"/>
      <c r="AW23" s="133"/>
      <c r="AX23" s="133"/>
      <c r="AY23" s="133"/>
      <c r="AZ23" s="133"/>
      <c r="BA23" s="133"/>
      <c r="BB23" s="134" t="s">
        <v>184</v>
      </c>
      <c r="BC23" s="133"/>
      <c r="BD23" s="133"/>
    </row>
    <row r="24" spans="1:56" s="12" customFormat="1" ht="409.6" customHeight="1" x14ac:dyDescent="0.3">
      <c r="A24" s="135">
        <v>3</v>
      </c>
      <c r="B24" s="136" t="s">
        <v>191</v>
      </c>
      <c r="C24" s="137"/>
      <c r="D24" s="137"/>
      <c r="E24" s="137"/>
      <c r="F24" s="138"/>
      <c r="G24" s="139" t="s">
        <v>191</v>
      </c>
      <c r="H24" s="140"/>
      <c r="I24" s="140"/>
      <c r="J24" s="141"/>
      <c r="K24" s="136" t="str">
        <f>B24</f>
        <v>Desa/Kelurahan</v>
      </c>
      <c r="L24" s="137"/>
      <c r="M24" s="137"/>
      <c r="N24" s="137"/>
      <c r="O24" s="138"/>
      <c r="P24" s="136" t="s">
        <v>192</v>
      </c>
      <c r="Q24" s="137"/>
      <c r="R24" s="137"/>
      <c r="S24" s="137"/>
      <c r="T24" s="137"/>
      <c r="U24" s="137"/>
      <c r="V24" s="137"/>
      <c r="W24" s="137"/>
      <c r="X24" s="138"/>
      <c r="Y24" s="136" t="s">
        <v>193</v>
      </c>
      <c r="Z24" s="137"/>
      <c r="AA24" s="137"/>
      <c r="AB24" s="138"/>
      <c r="AC24" s="142" t="s">
        <v>180</v>
      </c>
      <c r="AD24" s="143"/>
      <c r="AE24" s="143"/>
      <c r="AF24" s="144"/>
      <c r="AG24" s="136" t="s">
        <v>181</v>
      </c>
      <c r="AH24" s="137"/>
      <c r="AI24" s="137"/>
      <c r="AJ24" s="138"/>
      <c r="AK24" s="145" t="s">
        <v>194</v>
      </c>
      <c r="AL24" s="137"/>
      <c r="AM24" s="137"/>
      <c r="AN24" s="138"/>
      <c r="AO24" s="136" t="s">
        <v>189</v>
      </c>
      <c r="AP24" s="137"/>
      <c r="AQ24" s="137"/>
      <c r="AR24" s="138"/>
      <c r="AS24" s="136" t="s">
        <v>195</v>
      </c>
      <c r="AT24" s="137"/>
      <c r="AU24" s="137"/>
      <c r="AV24" s="137"/>
      <c r="AW24" s="137"/>
      <c r="AX24" s="137"/>
      <c r="AY24" s="137"/>
      <c r="AZ24" s="137"/>
      <c r="BA24" s="138"/>
      <c r="BB24" s="145" t="s">
        <v>184</v>
      </c>
      <c r="BC24" s="137"/>
      <c r="BD24" s="138"/>
    </row>
    <row r="25" spans="1:56" s="12" customFormat="1" ht="409.6" customHeight="1" x14ac:dyDescent="0.3">
      <c r="A25" s="146"/>
      <c r="B25" s="147"/>
      <c r="C25" s="148"/>
      <c r="D25" s="148"/>
      <c r="E25" s="148"/>
      <c r="F25" s="149"/>
      <c r="G25" s="150"/>
      <c r="H25" s="151"/>
      <c r="I25" s="151"/>
      <c r="J25" s="152"/>
      <c r="K25" s="147"/>
      <c r="L25" s="148"/>
      <c r="M25" s="148"/>
      <c r="N25" s="148"/>
      <c r="O25" s="149"/>
      <c r="P25" s="147"/>
      <c r="Q25" s="148"/>
      <c r="R25" s="148"/>
      <c r="S25" s="148"/>
      <c r="T25" s="148"/>
      <c r="U25" s="148"/>
      <c r="V25" s="148"/>
      <c r="W25" s="148"/>
      <c r="X25" s="149"/>
      <c r="Y25" s="147"/>
      <c r="Z25" s="148"/>
      <c r="AA25" s="148"/>
      <c r="AB25" s="149"/>
      <c r="AC25" s="153"/>
      <c r="AD25" s="154"/>
      <c r="AE25" s="154"/>
      <c r="AF25" s="155"/>
      <c r="AG25" s="147"/>
      <c r="AH25" s="148"/>
      <c r="AI25" s="148"/>
      <c r="AJ25" s="149"/>
      <c r="AK25" s="156"/>
      <c r="AL25" s="148"/>
      <c r="AM25" s="148"/>
      <c r="AN25" s="149"/>
      <c r="AO25" s="147"/>
      <c r="AP25" s="148"/>
      <c r="AQ25" s="148"/>
      <c r="AR25" s="149"/>
      <c r="AS25" s="147"/>
      <c r="AT25" s="148"/>
      <c r="AU25" s="148"/>
      <c r="AV25" s="148"/>
      <c r="AW25" s="148"/>
      <c r="AX25" s="148"/>
      <c r="AY25" s="148"/>
      <c r="AZ25" s="148"/>
      <c r="BA25" s="149"/>
      <c r="BB25" s="156"/>
      <c r="BC25" s="148"/>
      <c r="BD25" s="149"/>
    </row>
    <row r="26" spans="1:56" s="12" customFormat="1" ht="409.6" customHeight="1" x14ac:dyDescent="0.3">
      <c r="A26" s="146"/>
      <c r="B26" s="147"/>
      <c r="C26" s="148"/>
      <c r="D26" s="148"/>
      <c r="E26" s="148"/>
      <c r="F26" s="149"/>
      <c r="G26" s="150"/>
      <c r="H26" s="151"/>
      <c r="I26" s="151"/>
      <c r="J26" s="152"/>
      <c r="K26" s="147"/>
      <c r="L26" s="148"/>
      <c r="M26" s="148"/>
      <c r="N26" s="148"/>
      <c r="O26" s="149"/>
      <c r="P26" s="147"/>
      <c r="Q26" s="148"/>
      <c r="R26" s="148"/>
      <c r="S26" s="148"/>
      <c r="T26" s="148"/>
      <c r="U26" s="148"/>
      <c r="V26" s="148"/>
      <c r="W26" s="148"/>
      <c r="X26" s="149"/>
      <c r="Y26" s="147"/>
      <c r="Z26" s="148"/>
      <c r="AA26" s="148"/>
      <c r="AB26" s="149"/>
      <c r="AC26" s="153"/>
      <c r="AD26" s="154"/>
      <c r="AE26" s="154"/>
      <c r="AF26" s="155"/>
      <c r="AG26" s="147"/>
      <c r="AH26" s="148"/>
      <c r="AI26" s="148"/>
      <c r="AJ26" s="149"/>
      <c r="AK26" s="156"/>
      <c r="AL26" s="148"/>
      <c r="AM26" s="148"/>
      <c r="AN26" s="149"/>
      <c r="AO26" s="147"/>
      <c r="AP26" s="148"/>
      <c r="AQ26" s="148"/>
      <c r="AR26" s="149"/>
      <c r="AS26" s="147"/>
      <c r="AT26" s="148"/>
      <c r="AU26" s="148"/>
      <c r="AV26" s="148"/>
      <c r="AW26" s="148"/>
      <c r="AX26" s="148"/>
      <c r="AY26" s="148"/>
      <c r="AZ26" s="148"/>
      <c r="BA26" s="149"/>
      <c r="BB26" s="156"/>
      <c r="BC26" s="148"/>
      <c r="BD26" s="149"/>
    </row>
    <row r="27" spans="1:56" s="12" customFormat="1" ht="409.2" customHeight="1" x14ac:dyDescent="0.3">
      <c r="A27" s="157"/>
      <c r="B27" s="115"/>
      <c r="C27" s="116"/>
      <c r="D27" s="116"/>
      <c r="E27" s="116"/>
      <c r="F27" s="117"/>
      <c r="G27" s="158"/>
      <c r="H27" s="159"/>
      <c r="I27" s="159"/>
      <c r="J27" s="160"/>
      <c r="K27" s="115"/>
      <c r="L27" s="116"/>
      <c r="M27" s="116"/>
      <c r="N27" s="116"/>
      <c r="O27" s="117"/>
      <c r="P27" s="115"/>
      <c r="Q27" s="116"/>
      <c r="R27" s="116"/>
      <c r="S27" s="116"/>
      <c r="T27" s="116"/>
      <c r="U27" s="116"/>
      <c r="V27" s="116"/>
      <c r="W27" s="116"/>
      <c r="X27" s="117"/>
      <c r="Y27" s="115"/>
      <c r="Z27" s="116"/>
      <c r="AA27" s="116"/>
      <c r="AB27" s="117"/>
      <c r="AC27" s="118"/>
      <c r="AD27" s="119"/>
      <c r="AE27" s="119"/>
      <c r="AF27" s="120"/>
      <c r="AG27" s="115"/>
      <c r="AH27" s="116"/>
      <c r="AI27" s="116"/>
      <c r="AJ27" s="117"/>
      <c r="AK27" s="115"/>
      <c r="AL27" s="116"/>
      <c r="AM27" s="116"/>
      <c r="AN27" s="117"/>
      <c r="AO27" s="115"/>
      <c r="AP27" s="116"/>
      <c r="AQ27" s="116"/>
      <c r="AR27" s="117"/>
      <c r="AS27" s="115"/>
      <c r="AT27" s="116"/>
      <c r="AU27" s="116"/>
      <c r="AV27" s="116"/>
      <c r="AW27" s="116"/>
      <c r="AX27" s="116"/>
      <c r="AY27" s="116"/>
      <c r="AZ27" s="116"/>
      <c r="BA27" s="117"/>
      <c r="BB27" s="115"/>
      <c r="BC27" s="116"/>
      <c r="BD27" s="117"/>
    </row>
    <row r="28" spans="1:56" s="12" customFormat="1" ht="409.6" customHeight="1" x14ac:dyDescent="0.3">
      <c r="A28" s="135">
        <v>4</v>
      </c>
      <c r="B28" s="136" t="s">
        <v>196</v>
      </c>
      <c r="C28" s="137"/>
      <c r="D28" s="137"/>
      <c r="E28" s="137"/>
      <c r="F28" s="138"/>
      <c r="G28" s="145" t="s">
        <v>197</v>
      </c>
      <c r="H28" s="137"/>
      <c r="I28" s="137"/>
      <c r="J28" s="138"/>
      <c r="K28" s="136" t="str">
        <f>B28</f>
        <v>Status Kelompok Informasi Masyarakat (KIM)</v>
      </c>
      <c r="L28" s="137"/>
      <c r="M28" s="137"/>
      <c r="N28" s="137"/>
      <c r="O28" s="138"/>
      <c r="P28" s="136" t="s">
        <v>198</v>
      </c>
      <c r="Q28" s="137"/>
      <c r="R28" s="137"/>
      <c r="S28" s="137"/>
      <c r="T28" s="137"/>
      <c r="U28" s="137"/>
      <c r="V28" s="137"/>
      <c r="W28" s="137"/>
      <c r="X28" s="138"/>
      <c r="Y28" s="136"/>
      <c r="Z28" s="137"/>
      <c r="AA28" s="137"/>
      <c r="AB28" s="138"/>
      <c r="AC28" s="142" t="s">
        <v>180</v>
      </c>
      <c r="AD28" s="143"/>
      <c r="AE28" s="143"/>
      <c r="AF28" s="144"/>
      <c r="AG28" s="136" t="s">
        <v>181</v>
      </c>
      <c r="AH28" s="137"/>
      <c r="AI28" s="137"/>
      <c r="AJ28" s="138"/>
      <c r="AK28" s="145" t="s">
        <v>199</v>
      </c>
      <c r="AL28" s="137"/>
      <c r="AM28" s="137"/>
      <c r="AN28" s="138"/>
      <c r="AO28" s="136" t="s">
        <v>200</v>
      </c>
      <c r="AP28" s="137"/>
      <c r="AQ28" s="137"/>
      <c r="AR28" s="138"/>
      <c r="AS28" s="136" t="s">
        <v>195</v>
      </c>
      <c r="AT28" s="137"/>
      <c r="AU28" s="137"/>
      <c r="AV28" s="137"/>
      <c r="AW28" s="137"/>
      <c r="AX28" s="137"/>
      <c r="AY28" s="137"/>
      <c r="AZ28" s="137"/>
      <c r="BA28" s="138"/>
      <c r="BB28" s="145" t="s">
        <v>184</v>
      </c>
      <c r="BC28" s="137"/>
      <c r="BD28" s="138"/>
    </row>
    <row r="29" spans="1:56" s="12" customFormat="1" ht="323.39999999999998" customHeight="1" x14ac:dyDescent="0.3">
      <c r="A29" s="157"/>
      <c r="B29" s="115"/>
      <c r="C29" s="116"/>
      <c r="D29" s="116"/>
      <c r="E29" s="116"/>
      <c r="F29" s="117"/>
      <c r="G29" s="115"/>
      <c r="H29" s="116"/>
      <c r="I29" s="116"/>
      <c r="J29" s="117"/>
      <c r="K29" s="115"/>
      <c r="L29" s="116"/>
      <c r="M29" s="116"/>
      <c r="N29" s="116"/>
      <c r="O29" s="117"/>
      <c r="P29" s="115"/>
      <c r="Q29" s="116"/>
      <c r="R29" s="116"/>
      <c r="S29" s="116"/>
      <c r="T29" s="116"/>
      <c r="U29" s="116"/>
      <c r="V29" s="116"/>
      <c r="W29" s="116"/>
      <c r="X29" s="117"/>
      <c r="Y29" s="115"/>
      <c r="Z29" s="116"/>
      <c r="AA29" s="116"/>
      <c r="AB29" s="117"/>
      <c r="AC29" s="118"/>
      <c r="AD29" s="119"/>
      <c r="AE29" s="119"/>
      <c r="AF29" s="120"/>
      <c r="AG29" s="115"/>
      <c r="AH29" s="116"/>
      <c r="AI29" s="116"/>
      <c r="AJ29" s="117"/>
      <c r="AK29" s="115"/>
      <c r="AL29" s="116"/>
      <c r="AM29" s="116"/>
      <c r="AN29" s="117"/>
      <c r="AO29" s="115"/>
      <c r="AP29" s="116"/>
      <c r="AQ29" s="116"/>
      <c r="AR29" s="117"/>
      <c r="AS29" s="115"/>
      <c r="AT29" s="116"/>
      <c r="AU29" s="116"/>
      <c r="AV29" s="116"/>
      <c r="AW29" s="116"/>
      <c r="AX29" s="116"/>
      <c r="AY29" s="116"/>
      <c r="AZ29" s="116"/>
      <c r="BA29" s="117"/>
      <c r="BB29" s="115"/>
      <c r="BC29" s="116"/>
      <c r="BD29" s="117"/>
    </row>
    <row r="30" spans="1:56" s="12" customFormat="1" ht="409.6" customHeight="1" x14ac:dyDescent="0.3">
      <c r="A30" s="135">
        <v>5</v>
      </c>
      <c r="B30" s="136" t="s">
        <v>8</v>
      </c>
      <c r="C30" s="137"/>
      <c r="D30" s="137"/>
      <c r="E30" s="137"/>
      <c r="F30" s="138"/>
      <c r="G30" s="145" t="s">
        <v>201</v>
      </c>
      <c r="H30" s="137"/>
      <c r="I30" s="137"/>
      <c r="J30" s="138"/>
      <c r="K30" s="136" t="str">
        <f>B30</f>
        <v>Kegiatan Informasi yang dikelola</v>
      </c>
      <c r="L30" s="137"/>
      <c r="M30" s="137"/>
      <c r="N30" s="137"/>
      <c r="O30" s="138"/>
      <c r="P30" s="136" t="s">
        <v>202</v>
      </c>
      <c r="Q30" s="137"/>
      <c r="R30" s="137"/>
      <c r="S30" s="137"/>
      <c r="T30" s="137"/>
      <c r="U30" s="137"/>
      <c r="V30" s="137"/>
      <c r="W30" s="137"/>
      <c r="X30" s="138"/>
      <c r="Y30" s="136"/>
      <c r="Z30" s="137"/>
      <c r="AA30" s="137"/>
      <c r="AB30" s="138"/>
      <c r="AC30" s="142" t="s">
        <v>180</v>
      </c>
      <c r="AD30" s="143"/>
      <c r="AE30" s="143"/>
      <c r="AF30" s="144"/>
      <c r="AG30" s="136" t="s">
        <v>181</v>
      </c>
      <c r="AH30" s="137"/>
      <c r="AI30" s="137"/>
      <c r="AJ30" s="138"/>
      <c r="AK30" s="145" t="s">
        <v>203</v>
      </c>
      <c r="AL30" s="137"/>
      <c r="AM30" s="137"/>
      <c r="AN30" s="138"/>
      <c r="AO30" s="136" t="s">
        <v>200</v>
      </c>
      <c r="AP30" s="137"/>
      <c r="AQ30" s="137"/>
      <c r="AR30" s="138"/>
      <c r="AS30" s="136" t="s">
        <v>204</v>
      </c>
      <c r="AT30" s="137"/>
      <c r="AU30" s="137"/>
      <c r="AV30" s="137"/>
      <c r="AW30" s="137"/>
      <c r="AX30" s="137"/>
      <c r="AY30" s="137"/>
      <c r="AZ30" s="137"/>
      <c r="BA30" s="138"/>
      <c r="BB30" s="145" t="s">
        <v>184</v>
      </c>
      <c r="BC30" s="137"/>
      <c r="BD30" s="138"/>
    </row>
    <row r="31" spans="1:56" s="12" customFormat="1" ht="323.39999999999998" customHeight="1" x14ac:dyDescent="0.3">
      <c r="A31" s="157"/>
      <c r="B31" s="115"/>
      <c r="C31" s="116"/>
      <c r="D31" s="116"/>
      <c r="E31" s="116"/>
      <c r="F31" s="117"/>
      <c r="G31" s="115"/>
      <c r="H31" s="116"/>
      <c r="I31" s="116"/>
      <c r="J31" s="117"/>
      <c r="K31" s="115"/>
      <c r="L31" s="116"/>
      <c r="M31" s="116"/>
      <c r="N31" s="116"/>
      <c r="O31" s="117"/>
      <c r="P31" s="115"/>
      <c r="Q31" s="116"/>
      <c r="R31" s="116"/>
      <c r="S31" s="116"/>
      <c r="T31" s="116"/>
      <c r="U31" s="116"/>
      <c r="V31" s="116"/>
      <c r="W31" s="116"/>
      <c r="X31" s="117"/>
      <c r="Y31" s="115"/>
      <c r="Z31" s="116"/>
      <c r="AA31" s="116"/>
      <c r="AB31" s="117"/>
      <c r="AC31" s="118"/>
      <c r="AD31" s="119"/>
      <c r="AE31" s="119"/>
      <c r="AF31" s="120"/>
      <c r="AG31" s="115"/>
      <c r="AH31" s="116"/>
      <c r="AI31" s="116"/>
      <c r="AJ31" s="117"/>
      <c r="AK31" s="115"/>
      <c r="AL31" s="116"/>
      <c r="AM31" s="116"/>
      <c r="AN31" s="117"/>
      <c r="AO31" s="115"/>
      <c r="AP31" s="116"/>
      <c r="AQ31" s="116"/>
      <c r="AR31" s="117"/>
      <c r="AS31" s="115"/>
      <c r="AT31" s="116"/>
      <c r="AU31" s="116"/>
      <c r="AV31" s="116"/>
      <c r="AW31" s="116"/>
      <c r="AX31" s="116"/>
      <c r="AY31" s="116"/>
      <c r="AZ31" s="116"/>
      <c r="BA31" s="117"/>
      <c r="BB31" s="115"/>
      <c r="BC31" s="116"/>
      <c r="BD31" s="117"/>
    </row>
    <row r="32" spans="1:56" s="164" customFormat="1" ht="114.45" customHeight="1" x14ac:dyDescent="0.3">
      <c r="A32" s="161"/>
      <c r="B32" s="162"/>
      <c r="C32" s="162"/>
      <c r="D32" s="162"/>
      <c r="E32" s="162"/>
      <c r="F32" s="162"/>
      <c r="G32" s="163"/>
      <c r="H32" s="163"/>
      <c r="I32" s="163"/>
      <c r="J32" s="163"/>
      <c r="P32" s="162"/>
      <c r="Q32" s="162"/>
      <c r="R32" s="162"/>
      <c r="S32" s="162"/>
      <c r="T32" s="162"/>
      <c r="U32" s="162"/>
      <c r="V32" s="162"/>
      <c r="W32" s="162"/>
      <c r="X32" s="162"/>
      <c r="AC32" s="165"/>
      <c r="AD32" s="165"/>
      <c r="AE32" s="165"/>
      <c r="AF32" s="165"/>
      <c r="AK32" s="166"/>
      <c r="AL32" s="166"/>
      <c r="AM32" s="166"/>
      <c r="AN32" s="166"/>
      <c r="BB32" s="166"/>
      <c r="BC32" s="166"/>
      <c r="BD32" s="166"/>
    </row>
    <row r="33" spans="1:56" s="164" customFormat="1" ht="114.45" customHeight="1" x14ac:dyDescent="0.3">
      <c r="A33" s="161"/>
      <c r="B33" s="162"/>
      <c r="C33" s="162"/>
      <c r="D33" s="162"/>
      <c r="E33" s="162"/>
      <c r="F33" s="162"/>
      <c r="G33" s="163"/>
      <c r="H33" s="163"/>
      <c r="I33" s="163"/>
      <c r="J33" s="163"/>
      <c r="P33" s="162"/>
      <c r="Q33" s="162"/>
      <c r="R33" s="162"/>
      <c r="S33" s="162"/>
      <c r="T33" s="162"/>
      <c r="U33" s="162"/>
      <c r="V33" s="162"/>
      <c r="W33" s="162"/>
      <c r="X33" s="162"/>
      <c r="AC33" s="165"/>
      <c r="AD33" s="165"/>
      <c r="AE33" s="165"/>
      <c r="AF33" s="165"/>
      <c r="AK33" s="166"/>
      <c r="AL33" s="166"/>
      <c r="AM33" s="166"/>
      <c r="AN33" s="166"/>
      <c r="BB33" s="166"/>
      <c r="BC33" s="166"/>
      <c r="BD33" s="166"/>
    </row>
    <row r="34" spans="1:56" s="164" customFormat="1" ht="114.45" customHeight="1" x14ac:dyDescent="0.3">
      <c r="A34" s="161"/>
      <c r="B34" s="162"/>
      <c r="C34" s="162"/>
      <c r="D34" s="162"/>
      <c r="E34" s="162"/>
      <c r="F34" s="162"/>
      <c r="G34" s="163"/>
      <c r="H34" s="163"/>
      <c r="I34" s="163"/>
      <c r="J34" s="163"/>
      <c r="P34" s="162"/>
      <c r="Q34" s="162"/>
      <c r="R34" s="162"/>
      <c r="S34" s="162"/>
      <c r="T34" s="162"/>
      <c r="U34" s="162"/>
      <c r="V34" s="162"/>
      <c r="W34" s="162"/>
      <c r="X34" s="162"/>
      <c r="AC34" s="165"/>
      <c r="AD34" s="165"/>
      <c r="AE34" s="165"/>
      <c r="AF34" s="165"/>
      <c r="AK34" s="166"/>
      <c r="AL34" s="166"/>
      <c r="AM34" s="166"/>
      <c r="AN34" s="166"/>
      <c r="BB34" s="166"/>
      <c r="BC34" s="166"/>
      <c r="BD34" s="166"/>
    </row>
    <row r="35" spans="1:56" s="164" customFormat="1" ht="114.45" customHeight="1" x14ac:dyDescent="0.3">
      <c r="A35" s="161"/>
      <c r="B35" s="162"/>
      <c r="C35" s="162"/>
      <c r="D35" s="162"/>
      <c r="E35" s="162"/>
      <c r="F35" s="162"/>
      <c r="G35" s="163"/>
      <c r="H35" s="163"/>
      <c r="I35" s="163"/>
      <c r="J35" s="163"/>
      <c r="P35" s="162"/>
      <c r="Q35" s="162"/>
      <c r="R35" s="162"/>
      <c r="S35" s="162"/>
      <c r="T35" s="162"/>
      <c r="U35" s="162"/>
      <c r="V35" s="162"/>
      <c r="W35" s="162"/>
      <c r="X35" s="162"/>
      <c r="AC35" s="165"/>
      <c r="AD35" s="165"/>
      <c r="AE35" s="165"/>
      <c r="AF35" s="165"/>
      <c r="AK35" s="166"/>
      <c r="AL35" s="166"/>
      <c r="AM35" s="166"/>
      <c r="AN35" s="166"/>
      <c r="BB35" s="166"/>
      <c r="BC35" s="166"/>
      <c r="BD35" s="166"/>
    </row>
    <row r="36" spans="1:56" s="164" customFormat="1" ht="114.45" customHeight="1" x14ac:dyDescent="0.3">
      <c r="A36" s="161"/>
      <c r="B36" s="162"/>
      <c r="C36" s="162"/>
      <c r="D36" s="162"/>
      <c r="E36" s="162"/>
      <c r="F36" s="162"/>
      <c r="G36" s="163"/>
      <c r="H36" s="163"/>
      <c r="I36" s="163"/>
      <c r="J36" s="163"/>
      <c r="P36" s="162"/>
      <c r="Q36" s="162"/>
      <c r="R36" s="162"/>
      <c r="S36" s="162"/>
      <c r="T36" s="162"/>
      <c r="U36" s="162"/>
      <c r="V36" s="162"/>
      <c r="W36" s="162"/>
      <c r="X36" s="162"/>
      <c r="AC36" s="165"/>
      <c r="AD36" s="165"/>
      <c r="AE36" s="165"/>
      <c r="AF36" s="165"/>
      <c r="AK36" s="166"/>
      <c r="AL36" s="166"/>
      <c r="AM36" s="166"/>
      <c r="AN36" s="166"/>
      <c r="BB36" s="166"/>
      <c r="BC36" s="166"/>
      <c r="BD36" s="166"/>
    </row>
    <row r="37" spans="1:56" s="164" customFormat="1" ht="114.45" customHeight="1" x14ac:dyDescent="0.3">
      <c r="A37" s="161"/>
      <c r="B37" s="162"/>
      <c r="C37" s="162"/>
      <c r="D37" s="162"/>
      <c r="E37" s="162"/>
      <c r="F37" s="162"/>
      <c r="G37" s="163"/>
      <c r="H37" s="163"/>
      <c r="I37" s="163"/>
      <c r="J37" s="163"/>
      <c r="P37" s="162"/>
      <c r="Q37" s="162"/>
      <c r="R37" s="162"/>
      <c r="S37" s="162"/>
      <c r="T37" s="162"/>
      <c r="U37" s="162"/>
      <c r="V37" s="162"/>
      <c r="W37" s="162"/>
      <c r="X37" s="162"/>
      <c r="AC37" s="165"/>
      <c r="AD37" s="165"/>
      <c r="AE37" s="165"/>
      <c r="AF37" s="165"/>
      <c r="AK37" s="166"/>
      <c r="AL37" s="166"/>
      <c r="AM37" s="166"/>
      <c r="AN37" s="166"/>
      <c r="BB37" s="166"/>
      <c r="BC37" s="166"/>
      <c r="BD37" s="166"/>
    </row>
    <row r="38" spans="1:56" s="164" customFormat="1" ht="114.45" customHeight="1" x14ac:dyDescent="0.3">
      <c r="A38" s="161"/>
      <c r="B38" s="162"/>
      <c r="C38" s="162"/>
      <c r="D38" s="162"/>
      <c r="E38" s="162"/>
      <c r="F38" s="162"/>
      <c r="G38" s="163"/>
      <c r="H38" s="163"/>
      <c r="I38" s="163"/>
      <c r="J38" s="163"/>
      <c r="P38" s="162"/>
      <c r="Q38" s="162"/>
      <c r="R38" s="162"/>
      <c r="S38" s="162"/>
      <c r="T38" s="162"/>
      <c r="U38" s="162"/>
      <c r="V38" s="162"/>
      <c r="W38" s="162"/>
      <c r="X38" s="162"/>
      <c r="AC38" s="165"/>
      <c r="AD38" s="165"/>
      <c r="AE38" s="165"/>
      <c r="AF38" s="165"/>
      <c r="AK38" s="166"/>
      <c r="AL38" s="166"/>
      <c r="AM38" s="166"/>
      <c r="AN38" s="166"/>
      <c r="BB38" s="166"/>
      <c r="BC38" s="166"/>
      <c r="BD38" s="166"/>
    </row>
    <row r="39" spans="1:56" s="164" customFormat="1" ht="114.45" customHeight="1" x14ac:dyDescent="0.3">
      <c r="A39" s="161"/>
      <c r="B39" s="162"/>
      <c r="C39" s="162"/>
      <c r="D39" s="162"/>
      <c r="E39" s="162"/>
      <c r="F39" s="162"/>
      <c r="G39" s="163"/>
      <c r="H39" s="163"/>
      <c r="I39" s="163"/>
      <c r="J39" s="163"/>
      <c r="P39" s="162"/>
      <c r="Q39" s="162"/>
      <c r="R39" s="162"/>
      <c r="S39" s="162"/>
      <c r="T39" s="162"/>
      <c r="U39" s="162"/>
      <c r="V39" s="162"/>
      <c r="W39" s="162"/>
      <c r="X39" s="162"/>
      <c r="AC39" s="165"/>
      <c r="AD39" s="165"/>
      <c r="AE39" s="165"/>
      <c r="AF39" s="165"/>
      <c r="AK39" s="166"/>
      <c r="AL39" s="166"/>
      <c r="AM39" s="166"/>
      <c r="AN39" s="166"/>
      <c r="BB39" s="166"/>
      <c r="BC39" s="166"/>
      <c r="BD39" s="166"/>
    </row>
    <row r="40" spans="1:56" s="164" customFormat="1" ht="114.45" customHeight="1" x14ac:dyDescent="0.3">
      <c r="A40" s="161"/>
      <c r="B40" s="162"/>
      <c r="C40" s="162"/>
      <c r="D40" s="162"/>
      <c r="E40" s="162"/>
      <c r="F40" s="162"/>
      <c r="G40" s="163"/>
      <c r="H40" s="163"/>
      <c r="I40" s="163"/>
      <c r="J40" s="163"/>
      <c r="P40" s="162"/>
      <c r="Q40" s="162"/>
      <c r="R40" s="162"/>
      <c r="S40" s="162"/>
      <c r="T40" s="162"/>
      <c r="U40" s="162"/>
      <c r="V40" s="162"/>
      <c r="W40" s="162"/>
      <c r="X40" s="162"/>
      <c r="AC40" s="165"/>
      <c r="AD40" s="165"/>
      <c r="AE40" s="165"/>
      <c r="AF40" s="165"/>
      <c r="AK40" s="166"/>
      <c r="AL40" s="166"/>
      <c r="AM40" s="166"/>
      <c r="AN40" s="166"/>
      <c r="BB40" s="166"/>
      <c r="BC40" s="166"/>
      <c r="BD40" s="166"/>
    </row>
    <row r="41" spans="1:56" s="164" customFormat="1" ht="114.45" customHeight="1" x14ac:dyDescent="0.3">
      <c r="A41" s="161"/>
      <c r="B41" s="162"/>
      <c r="C41" s="162"/>
      <c r="D41" s="162"/>
      <c r="E41" s="162"/>
      <c r="F41" s="162"/>
      <c r="G41" s="163"/>
      <c r="H41" s="163"/>
      <c r="I41" s="163"/>
      <c r="J41" s="163"/>
      <c r="P41" s="162"/>
      <c r="Q41" s="162"/>
      <c r="R41" s="162"/>
      <c r="S41" s="162"/>
      <c r="T41" s="162"/>
      <c r="U41" s="162"/>
      <c r="V41" s="162"/>
      <c r="W41" s="162"/>
      <c r="X41" s="162"/>
      <c r="AC41" s="165"/>
      <c r="AD41" s="165"/>
      <c r="AE41" s="165"/>
      <c r="AF41" s="165"/>
      <c r="AK41" s="166"/>
      <c r="AL41" s="166"/>
      <c r="AM41" s="166"/>
      <c r="AN41" s="166"/>
      <c r="BB41" s="166"/>
      <c r="BC41" s="166"/>
      <c r="BD41" s="166"/>
    </row>
    <row r="42" spans="1:56" s="164" customFormat="1" ht="114.45" customHeight="1" x14ac:dyDescent="0.3">
      <c r="A42" s="161"/>
      <c r="B42" s="162"/>
      <c r="C42" s="162"/>
      <c r="D42" s="162"/>
      <c r="E42" s="162"/>
      <c r="F42" s="162"/>
      <c r="G42" s="163"/>
      <c r="H42" s="163"/>
      <c r="I42" s="163"/>
      <c r="J42" s="163"/>
      <c r="P42" s="162"/>
      <c r="Q42" s="162"/>
      <c r="R42" s="162"/>
      <c r="S42" s="162"/>
      <c r="T42" s="162"/>
      <c r="U42" s="162"/>
      <c r="V42" s="162"/>
      <c r="W42" s="162"/>
      <c r="X42" s="162"/>
      <c r="AC42" s="165"/>
      <c r="AD42" s="165"/>
      <c r="AE42" s="165"/>
      <c r="AF42" s="165"/>
      <c r="AK42" s="166"/>
      <c r="AL42" s="166"/>
      <c r="AM42" s="166"/>
      <c r="AN42" s="166"/>
      <c r="BB42" s="166"/>
      <c r="BC42" s="166"/>
      <c r="BD42" s="166"/>
    </row>
    <row r="43" spans="1:56" s="164" customFormat="1" ht="114.45" customHeight="1" x14ac:dyDescent="0.3">
      <c r="A43" s="161"/>
      <c r="B43" s="162"/>
      <c r="C43" s="162"/>
      <c r="D43" s="162"/>
      <c r="E43" s="162"/>
      <c r="F43" s="162"/>
      <c r="G43" s="163"/>
      <c r="H43" s="163"/>
      <c r="I43" s="163"/>
      <c r="J43" s="163"/>
      <c r="P43" s="162"/>
      <c r="Q43" s="162"/>
      <c r="R43" s="162"/>
      <c r="S43" s="162"/>
      <c r="T43" s="162"/>
      <c r="U43" s="162"/>
      <c r="V43" s="162"/>
      <c r="W43" s="162"/>
      <c r="X43" s="162"/>
      <c r="AC43" s="165"/>
      <c r="AD43" s="165"/>
      <c r="AE43" s="165"/>
      <c r="AF43" s="165"/>
      <c r="AK43" s="166"/>
      <c r="AL43" s="166"/>
      <c r="AM43" s="166"/>
      <c r="AN43" s="166"/>
      <c r="BB43" s="166"/>
      <c r="BC43" s="166"/>
      <c r="BD43" s="166"/>
    </row>
    <row r="44" spans="1:56" s="164" customFormat="1" ht="114.45" customHeight="1" x14ac:dyDescent="0.3">
      <c r="A44" s="161"/>
      <c r="B44" s="162"/>
      <c r="C44" s="162"/>
      <c r="D44" s="162"/>
      <c r="E44" s="162"/>
      <c r="F44" s="162"/>
      <c r="G44" s="163"/>
      <c r="H44" s="163"/>
      <c r="I44" s="163"/>
      <c r="J44" s="163"/>
      <c r="P44" s="162"/>
      <c r="Q44" s="162"/>
      <c r="R44" s="162"/>
      <c r="S44" s="162"/>
      <c r="T44" s="162"/>
      <c r="U44" s="162"/>
      <c r="V44" s="162"/>
      <c r="W44" s="162"/>
      <c r="X44" s="162"/>
      <c r="AC44" s="165"/>
      <c r="AD44" s="165"/>
      <c r="AE44" s="165"/>
      <c r="AF44" s="165"/>
      <c r="AK44" s="166"/>
      <c r="AL44" s="166"/>
      <c r="AM44" s="166"/>
      <c r="AN44" s="166"/>
      <c r="BB44" s="166"/>
      <c r="BC44" s="166"/>
      <c r="BD44" s="166"/>
    </row>
    <row r="45" spans="1:56" s="164" customFormat="1" ht="114.45" customHeight="1" x14ac:dyDescent="0.3">
      <c r="A45" s="161"/>
      <c r="B45" s="162"/>
      <c r="C45" s="162"/>
      <c r="D45" s="162"/>
      <c r="E45" s="162"/>
      <c r="F45" s="162"/>
      <c r="G45" s="163"/>
      <c r="H45" s="163"/>
      <c r="I45" s="163"/>
      <c r="J45" s="163"/>
      <c r="P45" s="162"/>
      <c r="Q45" s="162"/>
      <c r="R45" s="162"/>
      <c r="S45" s="162"/>
      <c r="T45" s="162"/>
      <c r="U45" s="162"/>
      <c r="V45" s="162"/>
      <c r="W45" s="162"/>
      <c r="X45" s="162"/>
      <c r="AC45" s="165"/>
      <c r="AD45" s="165"/>
      <c r="AE45" s="165"/>
      <c r="AF45" s="165"/>
      <c r="AK45" s="166"/>
      <c r="AL45" s="166"/>
      <c r="AM45" s="166"/>
      <c r="AN45" s="166"/>
      <c r="BB45" s="166"/>
      <c r="BC45" s="166"/>
      <c r="BD45" s="166"/>
    </row>
    <row r="46" spans="1:56" s="12" customFormat="1" ht="75" customHeight="1" x14ac:dyDescent="0.3">
      <c r="A46" s="167"/>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9"/>
      <c r="AK46" s="170"/>
      <c r="AL46" s="171"/>
      <c r="AM46" s="171"/>
      <c r="AN46" s="171"/>
      <c r="AO46" s="171"/>
      <c r="AP46" s="171"/>
      <c r="AQ46" s="171"/>
      <c r="AR46" s="171"/>
      <c r="AS46" s="172" t="s">
        <v>205</v>
      </c>
      <c r="AT46" s="172"/>
      <c r="AU46" s="172"/>
      <c r="AV46" s="172"/>
      <c r="AW46" s="172"/>
      <c r="AX46" s="172"/>
      <c r="AY46" s="172"/>
      <c r="AZ46" s="172"/>
      <c r="BA46" s="172"/>
      <c r="BB46" s="169"/>
      <c r="BC46" s="169"/>
      <c r="BD46" s="169"/>
    </row>
    <row r="47" spans="1:56" s="12" customFormat="1" ht="75" customHeight="1" x14ac:dyDescent="0.3">
      <c r="A47" s="167"/>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9"/>
      <c r="AK47" s="171"/>
      <c r="AL47" s="171"/>
      <c r="AM47" s="171"/>
      <c r="AN47" s="171"/>
      <c r="AO47" s="171"/>
      <c r="AP47" s="171"/>
      <c r="AQ47" s="171"/>
      <c r="AR47" s="171"/>
      <c r="AS47" s="172" t="s">
        <v>206</v>
      </c>
      <c r="AT47" s="172"/>
      <c r="AU47" s="172"/>
      <c r="AV47" s="172"/>
      <c r="AW47" s="172"/>
      <c r="AX47" s="172"/>
      <c r="AY47" s="172"/>
      <c r="AZ47" s="172"/>
      <c r="BA47" s="173"/>
      <c r="BB47" s="169"/>
      <c r="BC47" s="169"/>
      <c r="BD47" s="169"/>
    </row>
    <row r="48" spans="1:56" s="176" customFormat="1" ht="146.55000000000001" customHeight="1" x14ac:dyDescent="0.3">
      <c r="A48" s="167"/>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74"/>
      <c r="AK48" s="171"/>
      <c r="AL48" s="171"/>
      <c r="AM48" s="171"/>
      <c r="AN48" s="171"/>
      <c r="AO48" s="171"/>
      <c r="AP48" s="171"/>
      <c r="AQ48" s="171"/>
      <c r="AR48" s="171"/>
      <c r="AS48" s="175" t="str">
        <f>AO12</f>
        <v>Dinas Pemberdayaan Perempuan dan Perlindungan Anak, Pengendalian Penduduk dan KB, Sera Pemberdayaan Masyarakat dan Desa</v>
      </c>
      <c r="AT48" s="175"/>
      <c r="AU48" s="175"/>
      <c r="AV48" s="175"/>
      <c r="AW48" s="175"/>
      <c r="AX48" s="175"/>
      <c r="AY48" s="175"/>
      <c r="AZ48" s="175"/>
      <c r="BA48" s="175"/>
      <c r="BB48" s="174"/>
      <c r="BC48" s="174"/>
      <c r="BD48" s="174"/>
    </row>
    <row r="49" spans="1:56" s="12" customFormat="1" ht="75" customHeight="1" x14ac:dyDescent="0.3">
      <c r="A49" s="167"/>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9"/>
      <c r="AK49" s="171"/>
      <c r="AL49" s="171"/>
      <c r="AM49" s="171"/>
      <c r="AN49" s="171"/>
      <c r="AO49" s="171"/>
      <c r="AP49" s="171"/>
      <c r="AQ49" s="171"/>
      <c r="AR49" s="171"/>
      <c r="AS49" s="177"/>
      <c r="AT49" s="177"/>
      <c r="AU49" s="177"/>
      <c r="AV49" s="177"/>
      <c r="AW49" s="177"/>
      <c r="AX49" s="177"/>
      <c r="AY49" s="177"/>
      <c r="AZ49" s="173"/>
      <c r="BA49" s="173"/>
      <c r="BB49" s="169"/>
      <c r="BC49" s="169"/>
      <c r="BD49" s="169"/>
    </row>
    <row r="50" spans="1:56" s="12" customFormat="1" ht="75" customHeight="1" x14ac:dyDescent="0.3">
      <c r="A50" s="167"/>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9"/>
      <c r="AK50" s="171"/>
      <c r="AL50" s="171"/>
      <c r="AM50" s="171"/>
      <c r="AN50" s="171"/>
      <c r="AO50" s="171"/>
      <c r="AP50" s="171"/>
      <c r="AQ50" s="171"/>
      <c r="AR50" s="171"/>
      <c r="AS50" s="173"/>
      <c r="AT50" s="173"/>
      <c r="AU50" s="173"/>
      <c r="AV50" s="173"/>
      <c r="AW50" s="173"/>
      <c r="AX50" s="173"/>
      <c r="AY50" s="173"/>
      <c r="AZ50" s="173"/>
      <c r="BA50" s="173"/>
      <c r="BB50" s="169"/>
      <c r="BC50" s="169"/>
      <c r="BD50" s="169"/>
    </row>
    <row r="51" spans="1:56" s="12" customFormat="1" ht="75" customHeight="1" x14ac:dyDescent="0.3">
      <c r="A51" s="167"/>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9"/>
      <c r="AK51" s="171"/>
      <c r="AL51" s="171"/>
      <c r="AM51" s="171"/>
      <c r="AN51" s="171"/>
      <c r="AO51" s="171"/>
      <c r="AP51" s="171"/>
      <c r="AQ51" s="171"/>
      <c r="AR51" s="171"/>
      <c r="AS51" s="178" t="s">
        <v>207</v>
      </c>
      <c r="AT51" s="178"/>
      <c r="AU51" s="178"/>
      <c r="AV51" s="178"/>
      <c r="AW51" s="178"/>
      <c r="AX51" s="178"/>
      <c r="AY51" s="178"/>
      <c r="AZ51" s="178"/>
      <c r="BA51" s="178"/>
      <c r="BB51" s="169"/>
      <c r="BC51" s="169"/>
      <c r="BD51" s="169"/>
    </row>
    <row r="52" spans="1:56" s="12" customFormat="1" ht="75" customHeight="1" x14ac:dyDescent="0.3">
      <c r="A52" s="167"/>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9"/>
      <c r="AK52" s="171"/>
      <c r="AL52" s="171"/>
      <c r="AM52" s="171"/>
      <c r="AN52" s="171"/>
      <c r="AO52" s="171"/>
      <c r="AP52" s="171"/>
      <c r="AQ52" s="171"/>
      <c r="AR52" s="171"/>
      <c r="AS52" s="179" t="s">
        <v>208</v>
      </c>
      <c r="AT52" s="179"/>
      <c r="AU52" s="179"/>
      <c r="AV52" s="179"/>
      <c r="AW52" s="179"/>
      <c r="AX52" s="179"/>
      <c r="AY52" s="179"/>
      <c r="AZ52" s="179"/>
      <c r="BA52" s="179"/>
      <c r="BB52" s="169"/>
      <c r="BC52" s="169"/>
      <c r="BD52" s="169"/>
    </row>
    <row r="53" spans="1:56" s="12" customFormat="1" ht="37.5" customHeight="1" x14ac:dyDescent="0.3">
      <c r="A53" s="180"/>
      <c r="BD53" s="75"/>
    </row>
    <row r="91" s="181" customFormat="1" x14ac:dyDescent="0.8"/>
    <row r="92" s="181" customFormat="1" x14ac:dyDescent="0.8"/>
    <row r="93" s="181" customFormat="1" x14ac:dyDescent="0.8"/>
    <row r="94" s="181" customFormat="1" x14ac:dyDescent="0.8"/>
    <row r="95" s="181" customFormat="1" x14ac:dyDescent="0.8"/>
    <row r="96" s="181" customFormat="1" x14ac:dyDescent="0.8"/>
    <row r="97" s="181" customFormat="1" x14ac:dyDescent="0.8"/>
    <row r="98" s="181" customFormat="1" x14ac:dyDescent="0.8"/>
    <row r="99" s="181" customFormat="1" x14ac:dyDescent="0.8"/>
    <row r="100" s="181" customFormat="1" x14ac:dyDescent="0.8"/>
    <row r="101" s="181" customFormat="1" x14ac:dyDescent="0.8"/>
    <row r="102" s="181" customFormat="1" x14ac:dyDescent="0.8"/>
    <row r="103" s="181" customFormat="1" x14ac:dyDescent="0.8"/>
    <row r="104" s="181" customFormat="1" x14ac:dyDescent="0.8"/>
    <row r="105" s="181" customFormat="1" x14ac:dyDescent="0.8"/>
    <row r="106" s="181" customFormat="1" x14ac:dyDescent="0.8"/>
    <row r="107" s="181" customFormat="1" x14ac:dyDescent="0.8"/>
    <row r="108" s="181" customFormat="1" x14ac:dyDescent="0.8"/>
    <row r="109" s="181" customFormat="1" x14ac:dyDescent="0.8"/>
    <row r="110" s="181" customFormat="1" x14ac:dyDescent="0.8"/>
    <row r="111" s="181" customFormat="1" x14ac:dyDescent="0.8"/>
    <row r="112" s="181" customFormat="1" x14ac:dyDescent="0.8"/>
    <row r="113" s="181" customFormat="1" x14ac:dyDescent="0.8"/>
    <row r="114" s="181" customFormat="1" x14ac:dyDescent="0.8"/>
    <row r="115" s="181" customFormat="1" x14ac:dyDescent="0.8"/>
    <row r="116" s="181" customFormat="1" x14ac:dyDescent="0.8"/>
    <row r="117" s="181" customFormat="1" x14ac:dyDescent="0.8"/>
    <row r="118" s="181" customFormat="1" x14ac:dyDescent="0.8"/>
    <row r="119" s="181" customFormat="1" x14ac:dyDescent="0.8"/>
    <row r="120" s="181" customFormat="1" x14ac:dyDescent="0.8"/>
    <row r="121" s="181" customFormat="1" x14ac:dyDescent="0.8"/>
    <row r="122" s="181" customFormat="1" x14ac:dyDescent="0.8"/>
    <row r="123" s="181" customFormat="1" x14ac:dyDescent="0.8"/>
  </sheetData>
  <mergeCells count="115">
    <mergeCell ref="AS46:BA46"/>
    <mergeCell ref="AS47:AZ47"/>
    <mergeCell ref="AS48:BA48"/>
    <mergeCell ref="AS49:AY49"/>
    <mergeCell ref="AS51:BA51"/>
    <mergeCell ref="AS52:BA52"/>
    <mergeCell ref="X46:Z52"/>
    <mergeCell ref="AA46:AC52"/>
    <mergeCell ref="AD46:AF52"/>
    <mergeCell ref="AG46:AI52"/>
    <mergeCell ref="AK46:AN52"/>
    <mergeCell ref="AO46:AR52"/>
    <mergeCell ref="A46:A52"/>
    <mergeCell ref="B46:E52"/>
    <mergeCell ref="F46:H52"/>
    <mergeCell ref="I46:M52"/>
    <mergeCell ref="N46:R52"/>
    <mergeCell ref="S46:W52"/>
    <mergeCell ref="AC30:AF31"/>
    <mergeCell ref="AG30:AJ31"/>
    <mergeCell ref="AK30:AN31"/>
    <mergeCell ref="AO30:AR31"/>
    <mergeCell ref="AS30:BA31"/>
    <mergeCell ref="BB30:BD31"/>
    <mergeCell ref="A30:A31"/>
    <mergeCell ref="B30:F31"/>
    <mergeCell ref="G30:J31"/>
    <mergeCell ref="K30:O31"/>
    <mergeCell ref="P30:X31"/>
    <mergeCell ref="Y30:AB31"/>
    <mergeCell ref="AC28:AF29"/>
    <mergeCell ref="AG28:AJ29"/>
    <mergeCell ref="AK28:AN29"/>
    <mergeCell ref="AO28:AR29"/>
    <mergeCell ref="AS28:BA29"/>
    <mergeCell ref="BB28:BD29"/>
    <mergeCell ref="AK24:AN27"/>
    <mergeCell ref="AO24:AR27"/>
    <mergeCell ref="AS24:BA27"/>
    <mergeCell ref="BB24:BD27"/>
    <mergeCell ref="A28:A29"/>
    <mergeCell ref="B28:F29"/>
    <mergeCell ref="G28:J29"/>
    <mergeCell ref="K28:O29"/>
    <mergeCell ref="P28:X29"/>
    <mergeCell ref="Y28:AB29"/>
    <mergeCell ref="AS23:BA23"/>
    <mergeCell ref="BB23:BD23"/>
    <mergeCell ref="A24:A27"/>
    <mergeCell ref="B24:F27"/>
    <mergeCell ref="G24:J27"/>
    <mergeCell ref="K24:O27"/>
    <mergeCell ref="P24:X27"/>
    <mergeCell ref="Y24:AB27"/>
    <mergeCell ref="AC24:AF27"/>
    <mergeCell ref="AG24:AJ27"/>
    <mergeCell ref="BB21:BD22"/>
    <mergeCell ref="B23:F23"/>
    <mergeCell ref="G23:J23"/>
    <mergeCell ref="K23:O23"/>
    <mergeCell ref="P23:X23"/>
    <mergeCell ref="Y23:AB23"/>
    <mergeCell ref="AC23:AF23"/>
    <mergeCell ref="AG23:AJ23"/>
    <mergeCell ref="AK23:AN23"/>
    <mergeCell ref="AO23:AR23"/>
    <mergeCell ref="Y21:AB22"/>
    <mergeCell ref="AC21:AF22"/>
    <mergeCell ref="AG21:AJ22"/>
    <mergeCell ref="AK21:AN22"/>
    <mergeCell ref="AO21:AR22"/>
    <mergeCell ref="AS21:BA22"/>
    <mergeCell ref="AG20:AJ20"/>
    <mergeCell ref="AK20:AN20"/>
    <mergeCell ref="AO20:AR20"/>
    <mergeCell ref="AS20:BA20"/>
    <mergeCell ref="BB20:BD20"/>
    <mergeCell ref="A21:A22"/>
    <mergeCell ref="B21:F22"/>
    <mergeCell ref="G21:J22"/>
    <mergeCell ref="K21:O22"/>
    <mergeCell ref="P21:X22"/>
    <mergeCell ref="B20:F20"/>
    <mergeCell ref="G20:J20"/>
    <mergeCell ref="K20:O20"/>
    <mergeCell ref="P20:X20"/>
    <mergeCell ref="Y20:AB20"/>
    <mergeCell ref="AC20:AF20"/>
    <mergeCell ref="AG16:AJ19"/>
    <mergeCell ref="AK16:AN19"/>
    <mergeCell ref="AO16:AR19"/>
    <mergeCell ref="AS16:BA19"/>
    <mergeCell ref="BB16:BD17"/>
    <mergeCell ref="BB18:BC18"/>
    <mergeCell ref="BB19:BC19"/>
    <mergeCell ref="G12:AB14"/>
    <mergeCell ref="AO12:BC12"/>
    <mergeCell ref="AO13:BC13"/>
    <mergeCell ref="A16:A19"/>
    <mergeCell ref="B16:F19"/>
    <mergeCell ref="G16:J19"/>
    <mergeCell ref="K16:O19"/>
    <mergeCell ref="P16:X19"/>
    <mergeCell ref="Y16:AB19"/>
    <mergeCell ref="AC16:AF19"/>
    <mergeCell ref="AZ4:BC4"/>
    <mergeCell ref="A5:BD5"/>
    <mergeCell ref="A6:BD6"/>
    <mergeCell ref="A8:BD8"/>
    <mergeCell ref="A9:F11"/>
    <mergeCell ref="G9:AB11"/>
    <mergeCell ref="AC9:AG14"/>
    <mergeCell ref="AO10:BC10"/>
    <mergeCell ref="AO11:BC11"/>
    <mergeCell ref="A12: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Tabel Informasi</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2025-05-07T04:31:52Z</dcterms:created>
  <dcterms:modified xsi:type="dcterms:W3CDTF">2025-05-07T04:51:22Z</dcterms:modified>
</cp:coreProperties>
</file>